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__BTS MS New Topics__\Sources\S9 - Stratégie et organisation de la maintenance\CI5 - La Maintenance Préventive\62 - La Maintenance Préventive\TDs\"/>
    </mc:Choice>
  </mc:AlternateContent>
  <xr:revisionPtr revIDLastSave="0" documentId="13_ncr:1_{39C5D98C-F617-4BFA-B5DA-055EF5EFBD55}" xr6:coauthVersionLast="45" xr6:coauthVersionMax="45" xr10:uidLastSave="{00000000-0000-0000-0000-000000000000}"/>
  <bookViews>
    <workbookView xWindow="-120" yWindow="-120" windowWidth="29040" windowHeight="16440" xr2:uid="{B4DFDE2C-E860-4D03-8D5C-1EA1893A818E}"/>
  </bookViews>
  <sheets>
    <sheet name="Travail à réaliser" sheetId="3" r:id="rId1"/>
    <sheet name="Données" sheetId="1" r:id="rId2"/>
    <sheet name="Question 1" sheetId="4" r:id="rId3"/>
    <sheet name="Question 2" sheetId="5" r:id="rId4"/>
    <sheet name="Question 3" sheetId="6" r:id="rId5"/>
    <sheet name="Question 4" sheetId="7" r:id="rId6"/>
    <sheet name="Question 5" sheetId="9" r:id="rId7"/>
    <sheet name="Annexe - Maintenance Préventive" sheetId="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9" l="1"/>
  <c r="E4" i="9"/>
  <c r="E5" i="9"/>
  <c r="E6" i="9"/>
  <c r="E7" i="9"/>
  <c r="E12" i="9"/>
  <c r="E13" i="9"/>
  <c r="E14" i="9"/>
  <c r="E15" i="9"/>
  <c r="E16" i="9"/>
  <c r="E17" i="9"/>
  <c r="E2" i="9"/>
  <c r="F5" i="9"/>
  <c r="I5" i="9"/>
  <c r="F6" i="9"/>
  <c r="I6" i="9"/>
  <c r="F7" i="9"/>
  <c r="I7" i="9"/>
  <c r="F12" i="9"/>
  <c r="I12" i="9"/>
  <c r="F13" i="9"/>
  <c r="I13" i="9"/>
  <c r="F14" i="9"/>
  <c r="I14" i="9"/>
  <c r="F15" i="9"/>
  <c r="I15" i="9"/>
  <c r="F16" i="9"/>
  <c r="I16" i="9"/>
  <c r="F17" i="9"/>
  <c r="I17" i="9"/>
  <c r="F4" i="9"/>
  <c r="I4" i="9"/>
  <c r="I3" i="9"/>
  <c r="F3" i="9"/>
  <c r="F2" i="9"/>
  <c r="I2" i="9"/>
</calcChain>
</file>

<file path=xl/sharedStrings.xml><?xml version="1.0" encoding="utf-8"?>
<sst xmlns="http://schemas.openxmlformats.org/spreadsheetml/2006/main" count="314" uniqueCount="178">
  <si>
    <t>L'entreprise VULCANOMALO fabrique des pièces à base de caoutchouc pour le compte des industries de l'automobile. A cet effet, elle dispose de 3 lignes de production comprenant, chacune, entre autres :</t>
  </si>
  <si>
    <r>
      <t>·</t>
    </r>
    <r>
      <rPr>
        <sz val="7"/>
        <color theme="1"/>
        <rFont val="Times New Roman"/>
        <family val="1"/>
      </rPr>
      <t xml:space="preserve">         </t>
    </r>
    <r>
      <rPr>
        <sz val="11"/>
        <color theme="1"/>
        <rFont val="Calibri"/>
        <family val="2"/>
        <scheme val="minor"/>
      </rPr>
      <t>5 presses hydrauliques,</t>
    </r>
  </si>
  <si>
    <r>
      <t>·</t>
    </r>
    <r>
      <rPr>
        <sz val="7"/>
        <color theme="1"/>
        <rFont val="Times New Roman"/>
        <family val="1"/>
      </rPr>
      <t xml:space="preserve">         </t>
    </r>
    <r>
      <rPr>
        <sz val="11"/>
        <color theme="1"/>
        <rFont val="Calibri"/>
        <family val="2"/>
        <scheme val="minor"/>
      </rPr>
      <t>6 groupes motoréducteurs.</t>
    </r>
  </si>
  <si>
    <t>D'autre part, afin d'alimenter certains équipements en air comprimé, l'usine dispose d'un compresseur.</t>
  </si>
  <si>
    <t>Enfin, en cas de coupure de courant en production et afin de ne pas perdre le caoutchouc liquide, un groupe électrogène de 250 kVA prend le relais d'EDF le temps de la coupure. II est également utilisé pour l'effacement des jours de pointe (EJP).</t>
  </si>
  <si>
    <t>Le service de maintenance de l'entreprise assure en interne :</t>
  </si>
  <si>
    <r>
      <t>·</t>
    </r>
    <r>
      <rPr>
        <sz val="7"/>
        <color theme="1"/>
        <rFont val="Times New Roman"/>
        <family val="1"/>
      </rPr>
      <t xml:space="preserve">         </t>
    </r>
    <r>
      <rPr>
        <sz val="11"/>
        <color theme="1"/>
        <rFont val="Calibri"/>
        <family val="2"/>
        <scheme val="minor"/>
      </rPr>
      <t>la maintenance corrective ainsi que la maintenance préventive des équipements cités ci-dessus ; le tableau de prévision de maintenance préventive de ces équipements est donné en annexe (les tâches correspondantes sont numérotées de 1 à 4) ;</t>
    </r>
  </si>
  <si>
    <r>
      <t>·</t>
    </r>
    <r>
      <rPr>
        <sz val="7"/>
        <color theme="1"/>
        <rFont val="Times New Roman"/>
        <family val="1"/>
      </rPr>
      <t xml:space="preserve">         </t>
    </r>
    <r>
      <rPr>
        <sz val="11"/>
        <color theme="1"/>
        <rFont val="Calibri"/>
        <family val="2"/>
        <scheme val="minor"/>
      </rPr>
      <t>la maintenance préventive des systèmes de sécurité.</t>
    </r>
  </si>
  <si>
    <t>Equipement</t>
  </si>
  <si>
    <t>N° de Tâche</t>
  </si>
  <si>
    <t>1 démarrage simple hebdomadaire hors production</t>
  </si>
  <si>
    <t>Durée (min)</t>
  </si>
  <si>
    <t>1a</t>
  </si>
  <si>
    <t>1 démarrage mensuel en charge</t>
  </si>
  <si>
    <t>1b</t>
  </si>
  <si>
    <t>Groupe motoréducteur</t>
  </si>
  <si>
    <t>Groupe électrogène</t>
  </si>
  <si>
    <t>Contrôle mensuel du niveau d'huile + appoint si nécessaire</t>
  </si>
  <si>
    <t>2a</t>
  </si>
  <si>
    <t>2b</t>
  </si>
  <si>
    <t>Vidange toutes les 3000h - Consommables = 1,5 litres d'huile</t>
  </si>
  <si>
    <t>Compresseur</t>
  </si>
  <si>
    <t>Vidange toutes les 3000h - Consommables = 7 litres d'huile</t>
  </si>
  <si>
    <t>3b</t>
  </si>
  <si>
    <t>Chgt cartouche d'huile à 3000h</t>
  </si>
  <si>
    <t>Chgt filtre à air à 3000h</t>
  </si>
  <si>
    <t>Vérifier soupape de sécurité à 1000h</t>
  </si>
  <si>
    <t>Entrtien général et nettoyage à 3000h</t>
  </si>
  <si>
    <t>3a</t>
  </si>
  <si>
    <t>Vérifier serrage bornes de raccord à 1000h</t>
  </si>
  <si>
    <t>Presse hydraulique</t>
  </si>
  <si>
    <t>Chgt 3 courroies trapézoïdales à 3000h</t>
  </si>
  <si>
    <t>Vidange toutes les 3000h - Consommables = 50 litres d'huile</t>
  </si>
  <si>
    <t>4a</t>
  </si>
  <si>
    <t>Analyse d'huile mensuelle</t>
  </si>
  <si>
    <t>4b</t>
  </si>
  <si>
    <t>Maintenance préventive</t>
  </si>
  <si>
    <t>I - PRESENTATION</t>
  </si>
  <si>
    <r>
      <t>1.1</t>
    </r>
    <r>
      <rPr>
        <b/>
        <sz val="7"/>
        <color rgb="FF4472C4"/>
        <rFont val="Times New Roman"/>
        <family val="1"/>
      </rPr>
      <t xml:space="preserve">    </t>
    </r>
    <r>
      <rPr>
        <b/>
        <sz val="11"/>
        <color rgb="FF4472C4"/>
        <rFont val="Calibri"/>
        <family val="2"/>
        <scheme val="minor"/>
      </rPr>
      <t xml:space="preserve">Maintenance des équipements de sécurité : </t>
    </r>
  </si>
  <si>
    <t xml:space="preserve">A - Surveillance des armoires électriques (Tâche n°5) </t>
  </si>
  <si>
    <t>II s'agit de détecter les points chauds anormaux dans les armoires électriques à l'aide d'un pistolet thermographique (maintenance conditionnelle). Il y a 34 armoires dans l'usine, la durée de vérification est de 30' par armoire (1 minute par point). Cette opération s'effectue mensuellement pendant la production.</t>
  </si>
  <si>
    <t xml:space="preserve">B - Gestion de la sécurité </t>
  </si>
  <si>
    <t>Le service maintenance est chargé de la sécurité des biens et des personnes de l'entreprise. A cet effet, il gère :</t>
  </si>
  <si>
    <r>
      <t>·</t>
    </r>
    <r>
      <rPr>
        <sz val="7"/>
        <color theme="1"/>
        <rFont val="Times New Roman"/>
        <family val="1"/>
      </rPr>
      <t xml:space="preserve">         </t>
    </r>
    <r>
      <rPr>
        <sz val="11"/>
        <color theme="1"/>
        <rFont val="Calibri"/>
        <family val="2"/>
        <scheme val="minor"/>
      </rPr>
      <t>l'ensemble des portes coupe-feu (tâche n°6),</t>
    </r>
  </si>
  <si>
    <r>
      <t>·</t>
    </r>
    <r>
      <rPr>
        <sz val="7"/>
        <color theme="1"/>
        <rFont val="Times New Roman"/>
        <family val="1"/>
      </rPr>
      <t xml:space="preserve">         </t>
    </r>
    <r>
      <rPr>
        <sz val="11"/>
        <color theme="1"/>
        <rFont val="Calibri"/>
        <family val="2"/>
        <scheme val="minor"/>
      </rPr>
      <t>les trappes de désenfumage (tâche n°7),</t>
    </r>
  </si>
  <si>
    <r>
      <t>·</t>
    </r>
    <r>
      <rPr>
        <sz val="7"/>
        <color theme="1"/>
        <rFont val="Times New Roman"/>
        <family val="1"/>
      </rPr>
      <t xml:space="preserve">         </t>
    </r>
    <r>
      <rPr>
        <sz val="11"/>
        <color theme="1"/>
        <rFont val="Calibri"/>
        <family val="2"/>
        <scheme val="minor"/>
      </rPr>
      <t>les blocs-secours électriques (tâche n°8)</t>
    </r>
  </si>
  <si>
    <t>La maintenance de ces équipements peut s'effectuer pendant la production.</t>
  </si>
  <si>
    <t>1. La vérification des portes coupe-feu consiste à tester le fonctionnement des ventouses retenant les portes par aimantation. En cas d'alarme incendie, l'électroaimant correspondant se désexcite. La commande de relâchement des électroaimants s'effectue, à partir du tableau de commande de la centrale incendie, par zone (4 zones de 20 portes coupe-feu). Le technicien fait alors le tour de ces portes pour les remettre en place (durée de la tournée : 30 minutes). La vérification est mensuelle.</t>
  </si>
  <si>
    <t>2. Les trappes de désenfumage permettent d'évacuer les fumées toxiques en cas d'incendie dans un atelier. La vérification s'effectue tous les 6 mois. Durée: 5 minutes par trappe. L'entreprise en comporte 28.</t>
  </si>
  <si>
    <t>3. Les blocs-secours sont les éléments lumineux situés dans les locaux pour indiquer les issues de secours. En temps normal, ils sont alimentés par le secteur. En cas de coupure de courant, une batterie, située en tampon, prend le relais du secteur. La vérification consiste à juger de la capacité de la batterie à tenir la charge pendant deux heures. Pour cela, le technicien :</t>
  </si>
  <si>
    <r>
      <t>·</t>
    </r>
    <r>
      <rPr>
        <sz val="7"/>
        <color theme="1"/>
        <rFont val="Times New Roman"/>
        <family val="1"/>
      </rPr>
      <t xml:space="preserve">         </t>
    </r>
    <r>
      <rPr>
        <sz val="11"/>
        <color theme="1"/>
        <rFont val="Calibri"/>
        <family val="2"/>
        <scheme val="minor"/>
      </rPr>
      <t>Isole du secteur le bloc-secours à t = 0,</t>
    </r>
  </si>
  <si>
    <r>
      <t>·</t>
    </r>
    <r>
      <rPr>
        <sz val="7"/>
        <color theme="1"/>
        <rFont val="Times New Roman"/>
        <family val="1"/>
      </rPr>
      <t xml:space="preserve">         </t>
    </r>
    <r>
      <rPr>
        <sz val="11"/>
        <color theme="1"/>
        <rFont val="Calibri"/>
        <family val="2"/>
        <scheme val="minor"/>
      </rPr>
      <t>Vient vérifier l'état de la lampe à t = 1h ; si la lampe est toujours allumée, il considère la batterie comme bonne ; il la laisse alors se décharger complètement afin d'éviter les effets de mémoire ;</t>
    </r>
  </si>
  <si>
    <r>
      <t>·</t>
    </r>
    <r>
      <rPr>
        <sz val="7"/>
        <color theme="1"/>
        <rFont val="Times New Roman"/>
        <family val="1"/>
      </rPr>
      <t xml:space="preserve">         </t>
    </r>
    <r>
      <rPr>
        <sz val="11"/>
        <color theme="1"/>
        <rFont val="Calibri"/>
        <family val="2"/>
        <scheme val="minor"/>
      </rPr>
      <t>Si au bout d'une heure la lampe est éteinte, c'est que la batterie se décharge trop vite ; sa capacité n'est plus suffisante (fin de vie) et il est alors nécessaire de la changer ;</t>
    </r>
  </si>
  <si>
    <r>
      <t>·</t>
    </r>
    <r>
      <rPr>
        <sz val="7"/>
        <color theme="1"/>
        <rFont val="Times New Roman"/>
        <family val="1"/>
      </rPr>
      <t xml:space="preserve">         </t>
    </r>
    <r>
      <rPr>
        <sz val="11"/>
        <color theme="1"/>
        <rFont val="Calibri"/>
        <family val="2"/>
        <scheme val="minor"/>
      </rPr>
      <t>au bout de 2 heures de décharge, le technicien vient rebrancher le bloc-secours sur le secteur.</t>
    </r>
  </si>
  <si>
    <t>L'usine comporte 160 blocs-secours répartis sur les 4 zones vues précédemment. On considère que le technicien met 2 minutes pour aller d'un bloc à l'autre. La vérification est trimestrielle.</t>
  </si>
  <si>
    <t xml:space="preserve">1.2-Temps d'ouverture et temps requis </t>
  </si>
  <si>
    <t>Organisation</t>
  </si>
  <si>
    <t>Les journées de travail s'organisent en 2 postes (7h-14h et 14h-21h), 5 jours sur 7 ; l'entreprise est fermée le samedi et le dimanche, mais ces deux journées peuvent être utilisées pour des travaux spécifiques ; le personnel est alors payé en heures supplémentaires.</t>
  </si>
  <si>
    <t>L'entreprise est fermée pendant les 3 premières semaines entières du mois d'août et entre Noël et Nouvel an. Les jours fériés ne seront pas pris en compte.</t>
  </si>
  <si>
    <t>Fonctionnement des lignes</t>
  </si>
  <si>
    <r>
      <t>·</t>
    </r>
    <r>
      <rPr>
        <sz val="7"/>
        <color theme="1"/>
        <rFont val="Times New Roman"/>
        <family val="1"/>
      </rPr>
      <t xml:space="preserve">         </t>
    </r>
    <r>
      <rPr>
        <sz val="11"/>
        <color theme="1"/>
        <rFont val="Calibri"/>
        <family val="2"/>
        <scheme val="minor"/>
      </rPr>
      <t>ligne n°1 arrêtée à 19h30 pour nettoyage;</t>
    </r>
  </si>
  <si>
    <r>
      <t>·</t>
    </r>
    <r>
      <rPr>
        <sz val="7"/>
        <color theme="1"/>
        <rFont val="Times New Roman"/>
        <family val="1"/>
      </rPr>
      <t xml:space="preserve">         </t>
    </r>
    <r>
      <rPr>
        <sz val="11"/>
        <color theme="1"/>
        <rFont val="Calibri"/>
        <family val="2"/>
        <scheme val="minor"/>
      </rPr>
      <t>ligne n°2 arrêtée de 7h à 8h30 pour préparation ;</t>
    </r>
  </si>
  <si>
    <r>
      <t>·</t>
    </r>
    <r>
      <rPr>
        <sz val="7"/>
        <color theme="1"/>
        <rFont val="Times New Roman"/>
        <family val="1"/>
      </rPr>
      <t xml:space="preserve">         </t>
    </r>
    <r>
      <rPr>
        <sz val="11"/>
        <color theme="1"/>
        <rFont val="Calibri"/>
        <family val="2"/>
        <scheme val="minor"/>
      </rPr>
      <t>ligne n°3 arrêtée 45' en début (conditionnement) et en fin (nettoyage) de chaque poste.</t>
    </r>
  </si>
  <si>
    <t xml:space="preserve">2-TRAVAIL A REALISER </t>
  </si>
  <si>
    <t>Remarques préliminaires :</t>
  </si>
  <si>
    <r>
      <t>·</t>
    </r>
    <r>
      <rPr>
        <sz val="7"/>
        <color theme="1"/>
        <rFont val="Times New Roman"/>
        <family val="1"/>
      </rPr>
      <t xml:space="preserve">         </t>
    </r>
    <r>
      <rPr>
        <sz val="11"/>
        <color theme="1"/>
        <rFont val="Calibri"/>
        <family val="2"/>
        <scheme val="minor"/>
      </rPr>
      <t>respectez les numéros des tâches;</t>
    </r>
  </si>
  <si>
    <r>
      <t>·</t>
    </r>
    <r>
      <rPr>
        <sz val="7"/>
        <color theme="1"/>
        <rFont val="Times New Roman"/>
        <family val="1"/>
      </rPr>
      <t xml:space="preserve">         </t>
    </r>
    <r>
      <rPr>
        <sz val="11"/>
        <color theme="1"/>
        <rFont val="Calibri"/>
        <family val="2"/>
        <scheme val="minor"/>
      </rPr>
      <t>essayez de planifier la même opération la même semaine.</t>
    </r>
  </si>
  <si>
    <t xml:space="preserve">Question 1 </t>
  </si>
  <si>
    <t>Déterminer le temps d'ouverture annuel ainsi que le temps requis annuel de chaque ligne</t>
  </si>
  <si>
    <t xml:space="preserve">Question 2 </t>
  </si>
  <si>
    <t>Déterminer les périodes d'intervention pour chacune des taches 1 à 9.</t>
  </si>
  <si>
    <t xml:space="preserve">Question 3 </t>
  </si>
  <si>
    <t>Placer chacune des tâches sur le planning en partant de celle dont la fréquences est la plus élevée jusqu'à celle dont la fréquences est la plus faible.</t>
  </si>
  <si>
    <t xml:space="preserve">Question 4 </t>
  </si>
  <si>
    <t>Proposer un planning en équilibrant les opérations sur l'année 2020 et sur chaque équipe (un seul technicien par équipe affecté au préventif).</t>
  </si>
  <si>
    <t>Déterminer le budget, affecté à la maintenance préventive, qui sera planifiée par le responsable maintenance. On a les données suivantes:</t>
  </si>
  <si>
    <r>
      <t>·</t>
    </r>
    <r>
      <rPr>
        <sz val="7"/>
        <color theme="1"/>
        <rFont val="Times New Roman"/>
        <family val="1"/>
      </rPr>
      <t xml:space="preserve">         </t>
    </r>
    <r>
      <rPr>
        <sz val="11"/>
        <color theme="1"/>
        <rFont val="Calibri"/>
        <family val="2"/>
        <scheme val="minor"/>
      </rPr>
      <t>Taux horaire de main d'œuvre Tmo = 32 €</t>
    </r>
  </si>
  <si>
    <r>
      <t>·</t>
    </r>
    <r>
      <rPr>
        <sz val="7"/>
        <color theme="1"/>
        <rFont val="Times New Roman"/>
        <family val="1"/>
      </rPr>
      <t xml:space="preserve">         </t>
    </r>
    <r>
      <rPr>
        <sz val="11"/>
        <color theme="1"/>
        <rFont val="Calibri"/>
        <family val="2"/>
        <scheme val="minor"/>
      </rPr>
      <t>Heure supplémentaire : majoration de 25% du Tmo,</t>
    </r>
  </si>
  <si>
    <t>Attention : toute prévision d'intervention d'une durée inférieure à 1 heure en début de poste se rattrape en fin de poste (horaire décalé), sauf impossibilité, auquel cas l'intervention sera comptée en heure supplémentaires.</t>
  </si>
  <si>
    <t xml:space="preserve">Prix de l'huile : </t>
  </si>
  <si>
    <r>
      <t>·</t>
    </r>
    <r>
      <rPr>
        <sz val="7"/>
        <color theme="1"/>
        <rFont val="Times New Roman"/>
        <family val="1"/>
      </rPr>
      <t xml:space="preserve">         </t>
    </r>
    <r>
      <rPr>
        <sz val="11"/>
        <color theme="1"/>
        <rFont val="Calibri"/>
        <family val="2"/>
        <scheme val="minor"/>
      </rPr>
      <t>Pour les groupes motoréducteurs, huile Transcolub 80/90,</t>
    </r>
  </si>
  <si>
    <r>
      <t>o</t>
    </r>
    <r>
      <rPr>
        <sz val="7"/>
        <color theme="1"/>
        <rFont val="Times New Roman"/>
        <family val="1"/>
      </rPr>
      <t xml:space="preserve">   </t>
    </r>
    <r>
      <rPr>
        <sz val="11"/>
        <color theme="1"/>
        <rFont val="Calibri"/>
        <family val="2"/>
        <scheme val="minor"/>
      </rPr>
      <t>11,75 €HT le litre par bidon de 10 litres,</t>
    </r>
  </si>
  <si>
    <r>
      <t>·</t>
    </r>
    <r>
      <rPr>
        <sz val="7"/>
        <color theme="1"/>
        <rFont val="Times New Roman"/>
        <family val="1"/>
      </rPr>
      <t xml:space="preserve">         </t>
    </r>
    <r>
      <rPr>
        <sz val="11"/>
        <color theme="1"/>
        <rFont val="Calibri"/>
        <family val="2"/>
        <scheme val="minor"/>
      </rPr>
      <t>Pour le compresseur, Huile Rarus 425 Mobil,</t>
    </r>
  </si>
  <si>
    <r>
      <t>o</t>
    </r>
    <r>
      <rPr>
        <sz val="7"/>
        <color theme="1"/>
        <rFont val="Times New Roman"/>
        <family val="1"/>
      </rPr>
      <t xml:space="preserve">   </t>
    </r>
    <r>
      <rPr>
        <sz val="11"/>
        <color theme="1"/>
        <rFont val="Calibri"/>
        <family val="2"/>
        <scheme val="minor"/>
      </rPr>
      <t>23,62 € HT le litre (vendu par bidon de 2 litres),</t>
    </r>
  </si>
  <si>
    <r>
      <t>o</t>
    </r>
    <r>
      <rPr>
        <sz val="7"/>
        <color theme="1"/>
        <rFont val="Times New Roman"/>
        <family val="1"/>
      </rPr>
      <t xml:space="preserve">   </t>
    </r>
    <r>
      <rPr>
        <sz val="11"/>
        <color theme="1"/>
        <rFont val="Calibri"/>
        <family val="2"/>
        <scheme val="minor"/>
      </rPr>
      <t>20,69€ HT le litre (vendu par bidon de 5 litres);</t>
    </r>
  </si>
  <si>
    <r>
      <t>·</t>
    </r>
    <r>
      <rPr>
        <sz val="7"/>
        <color theme="1"/>
        <rFont val="Times New Roman"/>
        <family val="1"/>
      </rPr>
      <t xml:space="preserve">         </t>
    </r>
    <r>
      <rPr>
        <sz val="11"/>
        <color theme="1"/>
        <rFont val="Calibri"/>
        <family val="2"/>
        <scheme val="minor"/>
      </rPr>
      <t>Pour les presses hydrauliques, huile Total Equivis ZS 46 vendue par bidon de 60 litres uniquement,</t>
    </r>
  </si>
  <si>
    <r>
      <t>o</t>
    </r>
    <r>
      <rPr>
        <sz val="7"/>
        <color theme="1"/>
        <rFont val="Times New Roman"/>
        <family val="1"/>
      </rPr>
      <t xml:space="preserve">   </t>
    </r>
    <r>
      <rPr>
        <sz val="11"/>
        <color theme="1"/>
        <rFont val="Calibri"/>
        <family val="2"/>
        <scheme val="minor"/>
      </rPr>
      <t>1,61€HT le litre auquel s'ajoute une taxe de 0,04 € HT/litre</t>
    </r>
  </si>
  <si>
    <t xml:space="preserve">Consommables compresseur: </t>
  </si>
  <si>
    <r>
      <t>·</t>
    </r>
    <r>
      <rPr>
        <sz val="7"/>
        <color theme="1"/>
        <rFont val="Times New Roman"/>
        <family val="1"/>
      </rPr>
      <t xml:space="preserve">         </t>
    </r>
    <r>
      <rPr>
        <sz val="11"/>
        <color theme="1"/>
        <rFont val="Calibri"/>
        <family val="2"/>
        <scheme val="minor"/>
      </rPr>
      <t>Courroie 15,02 € HT</t>
    </r>
  </si>
  <si>
    <r>
      <t>·</t>
    </r>
    <r>
      <rPr>
        <sz val="7"/>
        <color theme="1"/>
        <rFont val="Times New Roman"/>
        <family val="1"/>
      </rPr>
      <t xml:space="preserve">         </t>
    </r>
    <r>
      <rPr>
        <sz val="11"/>
        <color theme="1"/>
        <rFont val="Calibri"/>
        <family val="2"/>
        <scheme val="minor"/>
      </rPr>
      <t>Cartouche huile 27,74 € HT</t>
    </r>
  </si>
  <si>
    <r>
      <t>·</t>
    </r>
    <r>
      <rPr>
        <sz val="7"/>
        <color theme="1"/>
        <rFont val="Times New Roman"/>
        <family val="1"/>
      </rPr>
      <t xml:space="preserve">         </t>
    </r>
    <r>
      <rPr>
        <sz val="11"/>
        <color theme="1"/>
        <rFont val="Calibri"/>
        <family val="2"/>
        <scheme val="minor"/>
      </rPr>
      <t>Filtre air 19,27 € HT</t>
    </r>
  </si>
  <si>
    <r>
      <t>·</t>
    </r>
    <r>
      <rPr>
        <sz val="7"/>
        <color theme="1"/>
        <rFont val="Times New Roman"/>
        <family val="1"/>
      </rPr>
      <t xml:space="preserve">         </t>
    </r>
    <r>
      <rPr>
        <sz val="11"/>
        <color theme="1"/>
        <rFont val="Calibri"/>
        <family val="2"/>
        <scheme val="minor"/>
      </rPr>
      <t xml:space="preserve">Séparateur air-huile 142,79 € HT  </t>
    </r>
  </si>
  <si>
    <t>Nb de postes</t>
  </si>
  <si>
    <t>Horaires par poste</t>
  </si>
  <si>
    <t>jours / semaine travaillés</t>
  </si>
  <si>
    <t>Semaines travaillées par an</t>
  </si>
  <si>
    <t>Semaines de congés par an</t>
  </si>
  <si>
    <t>Ligne 1</t>
  </si>
  <si>
    <t>Nb d'arrêts par jour</t>
  </si>
  <si>
    <t>Durée hebdomadaire des arrêts</t>
  </si>
  <si>
    <t>Durée annuelle des arrêts</t>
  </si>
  <si>
    <r>
      <t xml:space="preserve">Temps possible pour produire </t>
    </r>
    <r>
      <rPr>
        <b/>
        <sz val="11"/>
        <color theme="1"/>
        <rFont val="Calibri"/>
        <family val="2"/>
        <scheme val="minor"/>
      </rPr>
      <t>(temps requis)</t>
    </r>
  </si>
  <si>
    <t>Ligne 2</t>
  </si>
  <si>
    <t>Durée quotidienne des arrêts pour nettoyage (h)</t>
  </si>
  <si>
    <t>Durée quotidienne des arrêts pour préparation (h)</t>
  </si>
  <si>
    <t>Ligne 3</t>
  </si>
  <si>
    <t>Durée par poste des arrêts (h)</t>
  </si>
  <si>
    <t xml:space="preserve">Question 5 </t>
  </si>
  <si>
    <r>
      <t>Temps possible pour travailler</t>
    </r>
    <r>
      <rPr>
        <b/>
        <i/>
        <sz val="11"/>
        <color theme="1"/>
        <rFont val="Calibri"/>
        <family val="2"/>
        <scheme val="minor"/>
      </rPr>
      <t xml:space="preserve"> (temps d'ouverture)</t>
    </r>
  </si>
  <si>
    <t>Tâche</t>
  </si>
  <si>
    <t>Désignation</t>
  </si>
  <si>
    <t>Démarrage hebdomadaire Groupe Electrogène</t>
  </si>
  <si>
    <t>Démarrage mensuel Groupe Electrogène</t>
  </si>
  <si>
    <t>Durée (h)</t>
  </si>
  <si>
    <t>Nb de matériels concernés</t>
  </si>
  <si>
    <t>Nb interventions par an</t>
  </si>
  <si>
    <t>Durée annuelle</t>
  </si>
  <si>
    <t>Contrôle mensuel motoréducteurs</t>
  </si>
  <si>
    <t>Nb d'interventions mensuelles par matériel</t>
  </si>
  <si>
    <t>Vidange toutes les 3000 heures des motoréducteurs</t>
  </si>
  <si>
    <t>Remarque : 3000 heures = 1 année (cf, temps requis)</t>
  </si>
  <si>
    <t>Vérifications sur le compresseur</t>
  </si>
  <si>
    <t>Vérifications sur le compresseur + opérations de la tâche 3b</t>
  </si>
  <si>
    <t>Au bout de 3000h, il faut faire les opérations de la tâche 3b ET celles de la tâche 3a</t>
  </si>
  <si>
    <t>Vidange toutes les 3000 heures des presses</t>
  </si>
  <si>
    <t>Analyse d'huile sur les presses</t>
  </si>
  <si>
    <t>On ne fait pas de démarrage hebdomadaire quand on fait un démarrage mensuel</t>
  </si>
  <si>
    <t>Remarques</t>
  </si>
  <si>
    <t>Surveillance des armoires électriques</t>
  </si>
  <si>
    <t>Opération réalisable hors / en production</t>
  </si>
  <si>
    <t>Vérification des portes coupe-feu</t>
  </si>
  <si>
    <t>4 zones à vérifier</t>
  </si>
  <si>
    <t>Vérification des trappes de désenfumage</t>
  </si>
  <si>
    <t>Vérification des blocs de secours</t>
  </si>
  <si>
    <t>L</t>
  </si>
  <si>
    <t>M</t>
  </si>
  <si>
    <t>ME</t>
  </si>
  <si>
    <t>J</t>
  </si>
  <si>
    <t>V</t>
  </si>
  <si>
    <t>1,5,9,13,17,21,25,29,33,37,41,45,49</t>
  </si>
  <si>
    <t>2,6,10,14,18,22,26,30,34,38,42,46,50</t>
  </si>
  <si>
    <t>3,7,11,15,19,23,27,31,35,39,43,47,51</t>
  </si>
  <si>
    <t>4,8,12,16,20,24,28,32,36,40,44,48,52</t>
  </si>
  <si>
    <t>6h</t>
  </si>
  <si>
    <t>7h</t>
  </si>
  <si>
    <t>8h</t>
  </si>
  <si>
    <t>9h</t>
  </si>
  <si>
    <t>10h</t>
  </si>
  <si>
    <t>11h</t>
  </si>
  <si>
    <t>12h</t>
  </si>
  <si>
    <t>13h</t>
  </si>
  <si>
    <t>14h</t>
  </si>
  <si>
    <t>15h</t>
  </si>
  <si>
    <t>16h</t>
  </si>
  <si>
    <t>17h</t>
  </si>
  <si>
    <t>18h</t>
  </si>
  <si>
    <t>19h</t>
  </si>
  <si>
    <t>20h</t>
  </si>
  <si>
    <t>21h</t>
  </si>
  <si>
    <t>22h</t>
  </si>
  <si>
    <t>160 blocs = 40 blocs sur les 4 zones
Lors d'une ronde, il faut faire 3 visites (à t=0 ; à t=1h ; à t=2h) ; soit 4 heures par zone</t>
  </si>
  <si>
    <t>Samedi Matin</t>
  </si>
  <si>
    <t>Nb heures</t>
  </si>
  <si>
    <t>Durée mensuelle d'intervention en heures normales</t>
  </si>
  <si>
    <t>Durée mensuelle d'intervention en heures sup</t>
  </si>
  <si>
    <t>Tx de MO Normale €/h</t>
  </si>
  <si>
    <t>Tx MO HS €/h</t>
  </si>
  <si>
    <t>Cout total de MO</t>
  </si>
  <si>
    <t>Nb de fois que l'intervention se répète par an</t>
  </si>
  <si>
    <t>TOTAL</t>
  </si>
  <si>
    <t>Consommables</t>
  </si>
  <si>
    <t>Nombre</t>
  </si>
  <si>
    <t>Quantité unitaire</t>
  </si>
  <si>
    <t>Quantité totale</t>
  </si>
  <si>
    <t>Commande</t>
  </si>
  <si>
    <t>Prix unitaire HT</t>
  </si>
  <si>
    <t>Prix Total HT</t>
  </si>
  <si>
    <r>
      <t>o</t>
    </r>
    <r>
      <rPr>
        <sz val="7"/>
        <color theme="1"/>
        <rFont val="Times New Roman"/>
        <family val="1"/>
      </rPr>
      <t xml:space="preserve">   </t>
    </r>
    <r>
      <rPr>
        <sz val="11"/>
        <color theme="1"/>
        <rFont val="Calibri"/>
        <family val="2"/>
        <scheme val="minor"/>
      </rPr>
      <t>9,29 €HT le litre par bidon de 30 litres;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</si>
</sst>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b/>
      <sz val="11"/>
      <color rgb="FF4472C4"/>
      <name val="Calibri"/>
      <family val="2"/>
      <scheme val="minor"/>
    </font>
    <font>
      <b/>
      <sz val="7"/>
      <color rgb="FF4472C4"/>
      <name val="Times New Roman"/>
      <family val="1"/>
    </font>
    <font>
      <sz val="11"/>
      <color theme="1"/>
      <name val="Courier New"/>
      <family val="3"/>
    </font>
    <font>
      <i/>
      <sz val="11"/>
      <color theme="1"/>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sz val="14"/>
      <color theme="1"/>
      <name val="Calibri"/>
      <family val="2"/>
      <scheme val="minor"/>
    </font>
    <font>
      <sz val="16"/>
      <color theme="1"/>
      <name val="Calibri"/>
      <family val="2"/>
      <scheme val="minor"/>
    </font>
    <font>
      <sz val="8"/>
      <name val="Calibri"/>
      <family val="2"/>
      <scheme val="minor"/>
    </font>
    <font>
      <b/>
      <sz val="18"/>
      <color rgb="FFFF0000"/>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1"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0" fillId="0" borderId="0" xfId="0" applyAlignment="1">
      <alignment vertical="center"/>
    </xf>
    <xf numFmtId="0" fontId="2"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indent="5"/>
    </xf>
    <xf numFmtId="0" fontId="2" fillId="0" borderId="0" xfId="0" applyFont="1" applyAlignment="1">
      <alignment horizontal="left" vertical="center" indent="13"/>
    </xf>
    <xf numFmtId="0" fontId="4" fillId="0" borderId="0" xfId="0" applyFont="1" applyAlignment="1">
      <alignment horizontal="left" vertical="top" indent="3"/>
    </xf>
    <xf numFmtId="0" fontId="2" fillId="0" borderId="0" xfId="0" applyFont="1" applyAlignment="1">
      <alignment horizontal="left" vertical="center" indent="10"/>
    </xf>
    <xf numFmtId="0" fontId="6" fillId="0" borderId="0" xfId="0" applyFont="1" applyAlignment="1">
      <alignment horizontal="left" vertical="center" indent="10"/>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7" fillId="7"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horizontal="left" vertical="center" wrapText="1" indent="5"/>
    </xf>
    <xf numFmtId="0" fontId="0" fillId="0" borderId="0" xfId="0" applyAlignment="1">
      <alignment horizontal="left"/>
    </xf>
    <xf numFmtId="0" fontId="0" fillId="0" borderId="0" xfId="0" applyAlignment="1">
      <alignment horizontal="center"/>
    </xf>
    <xf numFmtId="0" fontId="0" fillId="11" borderId="1" xfId="0"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2" xfId="0"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9" fillId="0" borderId="5" xfId="0" applyFont="1" applyFill="1" applyBorder="1" applyAlignment="1">
      <alignment horizontal="center" vertical="center"/>
    </xf>
    <xf numFmtId="0" fontId="0" fillId="16" borderId="1" xfId="0" applyFill="1" applyBorder="1" applyAlignment="1">
      <alignment horizontal="center" vertical="center" wrapText="1"/>
    </xf>
    <xf numFmtId="0" fontId="14" fillId="0" borderId="0" xfId="0" applyFont="1" applyAlignment="1">
      <alignment horizontal="center" vertical="center" wrapText="1"/>
    </xf>
    <xf numFmtId="0" fontId="0" fillId="17"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10"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10" borderId="2"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4" xfId="0" applyFill="1" applyBorder="1" applyAlignment="1">
      <alignment vertic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D2CA-1CA5-45FA-BBCB-6AD1DA9D8B02}">
  <dimension ref="A1:A31"/>
  <sheetViews>
    <sheetView tabSelected="1" workbookViewId="0">
      <selection activeCell="A22" sqref="A22"/>
    </sheetView>
  </sheetViews>
  <sheetFormatPr baseColWidth="10" defaultRowHeight="15" x14ac:dyDescent="0.25"/>
  <sheetData>
    <row r="1" spans="1:1" x14ac:dyDescent="0.25">
      <c r="A1" s="8" t="s">
        <v>63</v>
      </c>
    </row>
    <row r="2" spans="1:1" x14ac:dyDescent="0.25">
      <c r="A2" s="1" t="s">
        <v>64</v>
      </c>
    </row>
    <row r="3" spans="1:1" x14ac:dyDescent="0.25">
      <c r="A3" s="2" t="s">
        <v>65</v>
      </c>
    </row>
    <row r="4" spans="1:1" x14ac:dyDescent="0.25">
      <c r="A4" s="2" t="s">
        <v>66</v>
      </c>
    </row>
    <row r="5" spans="1:1" x14ac:dyDescent="0.25">
      <c r="A5" s="9" t="s">
        <v>67</v>
      </c>
    </row>
    <row r="6" spans="1:1" x14ac:dyDescent="0.25">
      <c r="A6" s="1" t="s">
        <v>68</v>
      </c>
    </row>
    <row r="7" spans="1:1" x14ac:dyDescent="0.25">
      <c r="A7" s="9" t="s">
        <v>69</v>
      </c>
    </row>
    <row r="8" spans="1:1" x14ac:dyDescent="0.25">
      <c r="A8" s="1" t="s">
        <v>70</v>
      </c>
    </row>
    <row r="9" spans="1:1" x14ac:dyDescent="0.25">
      <c r="A9" s="9" t="s">
        <v>71</v>
      </c>
    </row>
    <row r="10" spans="1:1" x14ac:dyDescent="0.25">
      <c r="A10" s="10" t="s">
        <v>72</v>
      </c>
    </row>
    <row r="11" spans="1:1" x14ac:dyDescent="0.25">
      <c r="A11" s="9" t="s">
        <v>73</v>
      </c>
    </row>
    <row r="12" spans="1:1" x14ac:dyDescent="0.25">
      <c r="A12" s="10" t="s">
        <v>74</v>
      </c>
    </row>
    <row r="13" spans="1:1" x14ac:dyDescent="0.25">
      <c r="A13" s="9" t="s">
        <v>107</v>
      </c>
    </row>
    <row r="14" spans="1:1" x14ac:dyDescent="0.25">
      <c r="A14" s="10" t="s">
        <v>75</v>
      </c>
    </row>
    <row r="15" spans="1:1" x14ac:dyDescent="0.25">
      <c r="A15" s="13" t="s">
        <v>76</v>
      </c>
    </row>
    <row r="16" spans="1:1" x14ac:dyDescent="0.25">
      <c r="A16" s="13" t="s">
        <v>77</v>
      </c>
    </row>
    <row r="17" spans="1:1" x14ac:dyDescent="0.25">
      <c r="A17" s="1" t="s">
        <v>78</v>
      </c>
    </row>
    <row r="18" spans="1:1" x14ac:dyDescent="0.25">
      <c r="A18" s="9" t="s">
        <v>79</v>
      </c>
    </row>
    <row r="19" spans="1:1" x14ac:dyDescent="0.25">
      <c r="A19" s="2" t="s">
        <v>80</v>
      </c>
    </row>
    <row r="20" spans="1:1" x14ac:dyDescent="0.25">
      <c r="A20" s="14" t="s">
        <v>81</v>
      </c>
    </row>
    <row r="21" spans="1:1" x14ac:dyDescent="0.25">
      <c r="A21" s="14" t="s">
        <v>177</v>
      </c>
    </row>
    <row r="22" spans="1:1" x14ac:dyDescent="0.25">
      <c r="A22" s="2" t="s">
        <v>82</v>
      </c>
    </row>
    <row r="23" spans="1:1" x14ac:dyDescent="0.25">
      <c r="A23" s="14" t="s">
        <v>83</v>
      </c>
    </row>
    <row r="24" spans="1:1" x14ac:dyDescent="0.25">
      <c r="A24" s="14" t="s">
        <v>84</v>
      </c>
    </row>
    <row r="25" spans="1:1" x14ac:dyDescent="0.25">
      <c r="A25" s="2" t="s">
        <v>85</v>
      </c>
    </row>
    <row r="26" spans="1:1" x14ac:dyDescent="0.25">
      <c r="A26" s="14" t="s">
        <v>86</v>
      </c>
    </row>
    <row r="27" spans="1:1" x14ac:dyDescent="0.25">
      <c r="A27" s="9" t="s">
        <v>87</v>
      </c>
    </row>
    <row r="28" spans="1:1" x14ac:dyDescent="0.25">
      <c r="A28" s="2" t="s">
        <v>88</v>
      </c>
    </row>
    <row r="29" spans="1:1" x14ac:dyDescent="0.25">
      <c r="A29" s="2" t="s">
        <v>89</v>
      </c>
    </row>
    <row r="30" spans="1:1" x14ac:dyDescent="0.25">
      <c r="A30" s="2" t="s">
        <v>90</v>
      </c>
    </row>
    <row r="31" spans="1:1" x14ac:dyDescent="0.25">
      <c r="A31" s="2"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163B-02E3-452A-A00C-C55B3EDFE2BD}">
  <dimension ref="A1:A38"/>
  <sheetViews>
    <sheetView topLeftCell="A7" workbookViewId="0">
      <selection activeCell="A36" sqref="A36"/>
    </sheetView>
  </sheetViews>
  <sheetFormatPr baseColWidth="10" defaultRowHeight="15" x14ac:dyDescent="0.25"/>
  <sheetData>
    <row r="1" spans="1:1" x14ac:dyDescent="0.25">
      <c r="A1" s="8" t="s">
        <v>37</v>
      </c>
    </row>
    <row r="2" spans="1:1" x14ac:dyDescent="0.25">
      <c r="A2" s="1" t="s">
        <v>0</v>
      </c>
    </row>
    <row r="3" spans="1:1" x14ac:dyDescent="0.25">
      <c r="A3" s="2" t="s">
        <v>1</v>
      </c>
    </row>
    <row r="4" spans="1:1" x14ac:dyDescent="0.25">
      <c r="A4" s="2" t="s">
        <v>2</v>
      </c>
    </row>
    <row r="5" spans="1:1" x14ac:dyDescent="0.25">
      <c r="A5" s="1" t="s">
        <v>3</v>
      </c>
    </row>
    <row r="6" spans="1:1" x14ac:dyDescent="0.25">
      <c r="A6" s="1" t="s">
        <v>4</v>
      </c>
    </row>
    <row r="7" spans="1:1" x14ac:dyDescent="0.25">
      <c r="A7" s="1" t="s">
        <v>5</v>
      </c>
    </row>
    <row r="8" spans="1:1" x14ac:dyDescent="0.25">
      <c r="A8" s="2" t="s">
        <v>6</v>
      </c>
    </row>
    <row r="9" spans="1:1" x14ac:dyDescent="0.25">
      <c r="A9" s="2" t="s">
        <v>7</v>
      </c>
    </row>
    <row r="12" spans="1:1" x14ac:dyDescent="0.25">
      <c r="A12" s="12" t="s">
        <v>38</v>
      </c>
    </row>
    <row r="13" spans="1:1" x14ac:dyDescent="0.25">
      <c r="A13" s="9" t="s">
        <v>39</v>
      </c>
    </row>
    <row r="14" spans="1:1" x14ac:dyDescent="0.25">
      <c r="A14" s="1" t="s">
        <v>40</v>
      </c>
    </row>
    <row r="15" spans="1:1" x14ac:dyDescent="0.25">
      <c r="A15" s="9" t="s">
        <v>41</v>
      </c>
    </row>
    <row r="16" spans="1:1" x14ac:dyDescent="0.25">
      <c r="A16" s="1" t="s">
        <v>42</v>
      </c>
    </row>
    <row r="17" spans="1:1" x14ac:dyDescent="0.25">
      <c r="A17" s="2" t="s">
        <v>43</v>
      </c>
    </row>
    <row r="18" spans="1:1" x14ac:dyDescent="0.25">
      <c r="A18" s="2" t="s">
        <v>44</v>
      </c>
    </row>
    <row r="19" spans="1:1" x14ac:dyDescent="0.25">
      <c r="A19" s="2" t="s">
        <v>45</v>
      </c>
    </row>
    <row r="20" spans="1:1" x14ac:dyDescent="0.25">
      <c r="A20" s="1" t="s">
        <v>46</v>
      </c>
    </row>
    <row r="21" spans="1:1" x14ac:dyDescent="0.25">
      <c r="A21" s="10" t="s">
        <v>47</v>
      </c>
    </row>
    <row r="22" spans="1:1" x14ac:dyDescent="0.25">
      <c r="A22" s="10" t="s">
        <v>48</v>
      </c>
    </row>
    <row r="23" spans="1:1" x14ac:dyDescent="0.25">
      <c r="A23" s="10" t="s">
        <v>49</v>
      </c>
    </row>
    <row r="24" spans="1:1" x14ac:dyDescent="0.25">
      <c r="A24" s="11" t="s">
        <v>50</v>
      </c>
    </row>
    <row r="25" spans="1:1" x14ac:dyDescent="0.25">
      <c r="A25" s="11" t="s">
        <v>51</v>
      </c>
    </row>
    <row r="26" spans="1:1" x14ac:dyDescent="0.25">
      <c r="A26" s="11" t="s">
        <v>52</v>
      </c>
    </row>
    <row r="27" spans="1:1" x14ac:dyDescent="0.25">
      <c r="A27" s="11" t="s">
        <v>53</v>
      </c>
    </row>
    <row r="28" spans="1:1" x14ac:dyDescent="0.25">
      <c r="A28" s="1" t="s">
        <v>54</v>
      </c>
    </row>
    <row r="31" spans="1:1" x14ac:dyDescent="0.25">
      <c r="A31" s="8" t="s">
        <v>55</v>
      </c>
    </row>
    <row r="32" spans="1:1" x14ac:dyDescent="0.25">
      <c r="A32" s="1" t="s">
        <v>56</v>
      </c>
    </row>
    <row r="33" spans="1:1" x14ac:dyDescent="0.25">
      <c r="A33" s="10" t="s">
        <v>57</v>
      </c>
    </row>
    <row r="34" spans="1:1" x14ac:dyDescent="0.25">
      <c r="A34" s="10" t="s">
        <v>58</v>
      </c>
    </row>
    <row r="35" spans="1:1" x14ac:dyDescent="0.25">
      <c r="A35" s="1" t="s">
        <v>59</v>
      </c>
    </row>
    <row r="36" spans="1:1" x14ac:dyDescent="0.25">
      <c r="A36" s="2" t="s">
        <v>60</v>
      </c>
    </row>
    <row r="37" spans="1:1" x14ac:dyDescent="0.25">
      <c r="A37" s="2" t="s">
        <v>61</v>
      </c>
    </row>
    <row r="38" spans="1:1" x14ac:dyDescent="0.25">
      <c r="A38" s="2" t="s">
        <v>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C284-D172-44D8-AD8D-FCA5FE5F2530}">
  <dimension ref="A1:I15"/>
  <sheetViews>
    <sheetView topLeftCell="A7" workbookViewId="0">
      <selection activeCell="A15" sqref="A15:E15"/>
    </sheetView>
  </sheetViews>
  <sheetFormatPr baseColWidth="10" defaultRowHeight="15" x14ac:dyDescent="0.25"/>
  <cols>
    <col min="1" max="1" width="14.85546875" style="5" customWidth="1"/>
    <col min="2" max="2" width="11.42578125" style="5"/>
    <col min="3" max="3" width="15" style="5" customWidth="1"/>
    <col min="4" max="5" width="11.42578125" style="5"/>
    <col min="6" max="6" width="15.42578125" style="5" customWidth="1"/>
    <col min="7" max="7" width="11.42578125" style="3"/>
    <col min="8" max="8" width="159.140625" style="3" customWidth="1"/>
    <col min="9" max="9" width="11.42578125" style="3"/>
  </cols>
  <sheetData>
    <row r="1" spans="1:9" ht="60" x14ac:dyDescent="0.25">
      <c r="A1" s="20" t="s">
        <v>92</v>
      </c>
      <c r="B1" s="20" t="s">
        <v>93</v>
      </c>
      <c r="C1" s="20" t="s">
        <v>94</v>
      </c>
      <c r="D1" s="20" t="s">
        <v>96</v>
      </c>
      <c r="E1" s="20" t="s">
        <v>95</v>
      </c>
      <c r="F1" s="20" t="s">
        <v>108</v>
      </c>
      <c r="H1" s="8" t="s">
        <v>55</v>
      </c>
      <c r="I1"/>
    </row>
    <row r="2" spans="1:9" ht="30" customHeight="1" x14ac:dyDescent="0.25">
      <c r="A2" s="24"/>
      <c r="B2" s="24"/>
      <c r="C2" s="24"/>
      <c r="D2" s="24"/>
      <c r="E2" s="24"/>
      <c r="F2" s="24"/>
      <c r="H2" s="1" t="s">
        <v>56</v>
      </c>
      <c r="I2"/>
    </row>
    <row r="3" spans="1:9" ht="35.25" customHeight="1" x14ac:dyDescent="0.25">
      <c r="H3" s="26" t="s">
        <v>57</v>
      </c>
      <c r="I3"/>
    </row>
    <row r="4" spans="1:9" x14ac:dyDescent="0.25">
      <c r="H4" s="10" t="s">
        <v>58</v>
      </c>
      <c r="I4"/>
    </row>
    <row r="5" spans="1:9" ht="15.75" x14ac:dyDescent="0.25">
      <c r="A5" s="55" t="s">
        <v>97</v>
      </c>
      <c r="B5" s="55"/>
      <c r="C5" s="55"/>
      <c r="D5" s="55"/>
      <c r="E5" s="55"/>
      <c r="I5"/>
    </row>
    <row r="6" spans="1:9" ht="90" x14ac:dyDescent="0.25">
      <c r="A6" s="21" t="s">
        <v>103</v>
      </c>
      <c r="B6" s="21" t="s">
        <v>98</v>
      </c>
      <c r="C6" s="21" t="s">
        <v>99</v>
      </c>
      <c r="D6" s="21" t="s">
        <v>100</v>
      </c>
      <c r="E6" s="21" t="s">
        <v>101</v>
      </c>
      <c r="H6" s="27" t="s">
        <v>59</v>
      </c>
      <c r="I6"/>
    </row>
    <row r="7" spans="1:9" ht="30" customHeight="1" x14ac:dyDescent="0.25">
      <c r="A7" s="24"/>
      <c r="B7" s="24"/>
      <c r="C7" s="24"/>
      <c r="D7" s="24"/>
      <c r="E7" s="24"/>
      <c r="H7" s="2" t="s">
        <v>60</v>
      </c>
      <c r="I7"/>
    </row>
    <row r="8" spans="1:9" x14ac:dyDescent="0.25">
      <c r="H8" s="2" t="s">
        <v>61</v>
      </c>
      <c r="I8"/>
    </row>
    <row r="9" spans="1:9" x14ac:dyDescent="0.25">
      <c r="A9" s="56" t="s">
        <v>102</v>
      </c>
      <c r="B9" s="56"/>
      <c r="C9" s="56"/>
      <c r="D9" s="56"/>
      <c r="E9" s="56"/>
      <c r="H9" s="2" t="s">
        <v>62</v>
      </c>
    </row>
    <row r="10" spans="1:9" ht="90" x14ac:dyDescent="0.25">
      <c r="A10" s="22" t="s">
        <v>104</v>
      </c>
      <c r="B10" s="22" t="s">
        <v>98</v>
      </c>
      <c r="C10" s="22" t="s">
        <v>99</v>
      </c>
      <c r="D10" s="22" t="s">
        <v>100</v>
      </c>
      <c r="E10" s="22" t="s">
        <v>101</v>
      </c>
    </row>
    <row r="11" spans="1:9" ht="30" customHeight="1" x14ac:dyDescent="0.25">
      <c r="A11" s="25"/>
      <c r="B11" s="25"/>
      <c r="C11" s="25"/>
      <c r="D11" s="25"/>
      <c r="E11" s="25"/>
    </row>
    <row r="13" spans="1:9" x14ac:dyDescent="0.25">
      <c r="A13" s="57" t="s">
        <v>105</v>
      </c>
      <c r="B13" s="57"/>
      <c r="C13" s="57"/>
      <c r="D13" s="57"/>
      <c r="E13" s="57"/>
    </row>
    <row r="14" spans="1:9" ht="90" x14ac:dyDescent="0.25">
      <c r="A14" s="23" t="s">
        <v>106</v>
      </c>
      <c r="B14" s="23" t="s">
        <v>98</v>
      </c>
      <c r="C14" s="23" t="s">
        <v>99</v>
      </c>
      <c r="D14" s="23" t="s">
        <v>100</v>
      </c>
      <c r="E14" s="23" t="s">
        <v>101</v>
      </c>
    </row>
    <row r="15" spans="1:9" ht="30" customHeight="1" x14ac:dyDescent="0.25">
      <c r="A15" s="24"/>
      <c r="B15" s="24"/>
      <c r="C15" s="24"/>
      <c r="D15" s="24"/>
      <c r="E15" s="24"/>
    </row>
  </sheetData>
  <mergeCells count="3">
    <mergeCell ref="A5:E5"/>
    <mergeCell ref="A9:E9"/>
    <mergeCell ref="A13:E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51E3-F13E-4FF6-B3CE-D6760BD029DD}">
  <dimension ref="A1:J13"/>
  <sheetViews>
    <sheetView workbookViewId="0">
      <pane ySplit="1" topLeftCell="A8" activePane="bottomLeft" state="frozen"/>
      <selection pane="bottomLeft" activeCell="I4" sqref="I4"/>
    </sheetView>
  </sheetViews>
  <sheetFormatPr baseColWidth="10" defaultRowHeight="15" x14ac:dyDescent="0.25"/>
  <cols>
    <col min="1" max="1" width="11.42578125" style="5"/>
    <col min="2" max="2" width="15.140625" style="5" customWidth="1"/>
    <col min="3" max="4" width="11.42578125" style="5"/>
    <col min="5" max="5" width="17.140625" style="5" customWidth="1"/>
    <col min="6" max="6" width="15.140625" style="5" customWidth="1"/>
    <col min="7" max="8" width="11.42578125" style="5"/>
    <col min="9" max="9" width="20.5703125" style="5" customWidth="1"/>
  </cols>
  <sheetData>
    <row r="1" spans="1:10" ht="60" x14ac:dyDescent="0.25">
      <c r="A1" s="30" t="s">
        <v>109</v>
      </c>
      <c r="B1" s="30" t="s">
        <v>110</v>
      </c>
      <c r="C1" s="30" t="s">
        <v>113</v>
      </c>
      <c r="D1" s="30" t="s">
        <v>114</v>
      </c>
      <c r="E1" s="30" t="s">
        <v>118</v>
      </c>
      <c r="F1" s="30" t="s">
        <v>115</v>
      </c>
      <c r="G1" s="30" t="s">
        <v>116</v>
      </c>
      <c r="H1" s="30" t="s">
        <v>129</v>
      </c>
      <c r="I1" s="30" t="s">
        <v>127</v>
      </c>
      <c r="J1" s="4"/>
    </row>
    <row r="2" spans="1:10" ht="75" x14ac:dyDescent="0.25">
      <c r="A2" s="31" t="s">
        <v>12</v>
      </c>
      <c r="B2" s="21" t="s">
        <v>111</v>
      </c>
      <c r="C2" s="21"/>
      <c r="D2" s="21"/>
      <c r="E2" s="21"/>
      <c r="F2" s="21"/>
      <c r="G2" s="21"/>
      <c r="H2" s="21"/>
      <c r="I2" s="21" t="s">
        <v>126</v>
      </c>
    </row>
    <row r="3" spans="1:10" ht="60" x14ac:dyDescent="0.25">
      <c r="A3" s="31" t="s">
        <v>14</v>
      </c>
      <c r="B3" s="21" t="s">
        <v>112</v>
      </c>
      <c r="C3" s="21"/>
      <c r="D3" s="21"/>
      <c r="E3" s="21"/>
      <c r="F3" s="21"/>
      <c r="G3" s="21"/>
      <c r="H3" s="21"/>
      <c r="I3" s="21"/>
    </row>
    <row r="4" spans="1:10" ht="60" x14ac:dyDescent="0.25">
      <c r="A4" s="32" t="s">
        <v>18</v>
      </c>
      <c r="B4" s="22" t="s">
        <v>117</v>
      </c>
      <c r="C4" s="22"/>
      <c r="D4" s="22"/>
      <c r="E4" s="22"/>
      <c r="F4" s="22"/>
      <c r="G4" s="22"/>
      <c r="H4" s="22"/>
      <c r="I4" s="22"/>
    </row>
    <row r="5" spans="1:10" ht="75" x14ac:dyDescent="0.25">
      <c r="A5" s="32" t="s">
        <v>19</v>
      </c>
      <c r="B5" s="22" t="s">
        <v>119</v>
      </c>
      <c r="C5" s="22"/>
      <c r="D5" s="22"/>
      <c r="E5" s="22"/>
      <c r="F5" s="22"/>
      <c r="G5" s="22"/>
      <c r="H5" s="22"/>
      <c r="I5" s="22" t="s">
        <v>120</v>
      </c>
    </row>
    <row r="6" spans="1:10" ht="45" x14ac:dyDescent="0.25">
      <c r="A6" s="33" t="s">
        <v>28</v>
      </c>
      <c r="B6" s="23" t="s">
        <v>121</v>
      </c>
      <c r="C6" s="23"/>
      <c r="D6" s="23"/>
      <c r="E6" s="23"/>
      <c r="F6" s="23"/>
      <c r="G6" s="23"/>
      <c r="H6" s="23"/>
      <c r="I6" s="23"/>
    </row>
    <row r="7" spans="1:10" ht="75" x14ac:dyDescent="0.25">
      <c r="A7" s="33" t="s">
        <v>23</v>
      </c>
      <c r="B7" s="23" t="s">
        <v>122</v>
      </c>
      <c r="C7" s="23"/>
      <c r="D7" s="23"/>
      <c r="E7" s="23"/>
      <c r="F7" s="23"/>
      <c r="G7" s="23"/>
      <c r="H7" s="23"/>
      <c r="I7" s="23" t="s">
        <v>123</v>
      </c>
    </row>
    <row r="8" spans="1:10" ht="45" x14ac:dyDescent="0.25">
      <c r="A8" s="34" t="s">
        <v>33</v>
      </c>
      <c r="B8" s="29" t="s">
        <v>124</v>
      </c>
      <c r="C8" s="29"/>
      <c r="D8" s="29"/>
      <c r="E8" s="29"/>
      <c r="F8" s="29"/>
      <c r="G8" s="29"/>
      <c r="H8" s="29"/>
      <c r="I8" s="29"/>
    </row>
    <row r="9" spans="1:10" ht="30" x14ac:dyDescent="0.25">
      <c r="A9" s="34" t="s">
        <v>35</v>
      </c>
      <c r="B9" s="29" t="s">
        <v>125</v>
      </c>
      <c r="C9" s="29"/>
      <c r="D9" s="29"/>
      <c r="E9" s="29"/>
      <c r="F9" s="29"/>
      <c r="G9" s="29"/>
      <c r="H9" s="29"/>
      <c r="I9" s="29"/>
    </row>
    <row r="10" spans="1:10" ht="45" x14ac:dyDescent="0.25">
      <c r="A10" s="35">
        <v>5</v>
      </c>
      <c r="B10" s="35" t="s">
        <v>128</v>
      </c>
      <c r="C10" s="35"/>
      <c r="D10" s="35"/>
      <c r="E10" s="35"/>
      <c r="F10" s="35"/>
      <c r="G10" s="35"/>
      <c r="H10" s="35"/>
      <c r="I10" s="35"/>
    </row>
    <row r="11" spans="1:10" ht="45" x14ac:dyDescent="0.25">
      <c r="A11" s="36">
        <v>6</v>
      </c>
      <c r="B11" s="36" t="s">
        <v>130</v>
      </c>
      <c r="C11" s="36"/>
      <c r="D11" s="36"/>
      <c r="E11" s="36"/>
      <c r="F11" s="36"/>
      <c r="G11" s="36"/>
      <c r="H11" s="36"/>
      <c r="I11" s="36" t="s">
        <v>131</v>
      </c>
    </row>
    <row r="12" spans="1:10" ht="45" x14ac:dyDescent="0.25">
      <c r="A12" s="37">
        <v>7</v>
      </c>
      <c r="B12" s="37" t="s">
        <v>132</v>
      </c>
      <c r="C12" s="37"/>
      <c r="D12" s="37"/>
      <c r="E12" s="37"/>
      <c r="F12" s="37"/>
      <c r="G12" s="37"/>
      <c r="H12" s="37"/>
      <c r="I12" s="37"/>
    </row>
    <row r="13" spans="1:10" ht="90" x14ac:dyDescent="0.25">
      <c r="A13" s="38">
        <v>8</v>
      </c>
      <c r="B13" s="38" t="s">
        <v>133</v>
      </c>
      <c r="C13" s="38"/>
      <c r="D13" s="38"/>
      <c r="E13" s="38"/>
      <c r="F13" s="38"/>
      <c r="G13" s="38"/>
      <c r="H13" s="38"/>
      <c r="I13" s="38"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66FE-C74E-4950-BA65-879F24AE545C}">
  <dimension ref="B1:W34"/>
  <sheetViews>
    <sheetView topLeftCell="B1" workbookViewId="0">
      <selection activeCell="H22" sqref="H22"/>
    </sheetView>
  </sheetViews>
  <sheetFormatPr baseColWidth="10" defaultRowHeight="15" x14ac:dyDescent="0.25"/>
  <cols>
    <col min="2" max="2" width="11.42578125" style="28"/>
    <col min="23" max="23" width="15" customWidth="1"/>
  </cols>
  <sheetData>
    <row r="1" spans="2:23" ht="15.75" x14ac:dyDescent="0.25">
      <c r="B1" s="39"/>
      <c r="C1" s="58" t="s">
        <v>139</v>
      </c>
      <c r="D1" s="58"/>
      <c r="E1" s="58"/>
      <c r="F1" s="58"/>
      <c r="G1" s="58"/>
      <c r="H1" s="58" t="s">
        <v>140</v>
      </c>
      <c r="I1" s="58"/>
      <c r="J1" s="58"/>
      <c r="K1" s="58"/>
      <c r="L1" s="58"/>
      <c r="M1" s="58" t="s">
        <v>141</v>
      </c>
      <c r="N1" s="58"/>
      <c r="O1" s="58"/>
      <c r="P1" s="58"/>
      <c r="Q1" s="58"/>
      <c r="R1" s="58" t="s">
        <v>142</v>
      </c>
      <c r="S1" s="58"/>
      <c r="T1" s="58"/>
      <c r="U1" s="58"/>
      <c r="V1" s="58"/>
    </row>
    <row r="2" spans="2:23" ht="16.5" thickBot="1" x14ac:dyDescent="0.3">
      <c r="B2" s="41"/>
      <c r="C2" s="44" t="s">
        <v>134</v>
      </c>
      <c r="D2" s="40" t="s">
        <v>135</v>
      </c>
      <c r="E2" s="40" t="s">
        <v>136</v>
      </c>
      <c r="F2" s="40" t="s">
        <v>137</v>
      </c>
      <c r="G2" s="40" t="s">
        <v>138</v>
      </c>
      <c r="H2" s="40" t="s">
        <v>134</v>
      </c>
      <c r="I2" s="40" t="s">
        <v>135</v>
      </c>
      <c r="J2" s="40" t="s">
        <v>136</v>
      </c>
      <c r="K2" s="40" t="s">
        <v>137</v>
      </c>
      <c r="L2" s="40" t="s">
        <v>138</v>
      </c>
      <c r="M2" s="40" t="s">
        <v>134</v>
      </c>
      <c r="N2" s="40" t="s">
        <v>135</v>
      </c>
      <c r="O2" s="40" t="s">
        <v>136</v>
      </c>
      <c r="P2" s="40" t="s">
        <v>137</v>
      </c>
      <c r="Q2" s="40" t="s">
        <v>138</v>
      </c>
      <c r="R2" s="40" t="s">
        <v>134</v>
      </c>
      <c r="S2" s="40" t="s">
        <v>135</v>
      </c>
      <c r="T2" s="40" t="s">
        <v>136</v>
      </c>
      <c r="U2" s="40" t="s">
        <v>137</v>
      </c>
      <c r="V2" s="40" t="s">
        <v>138</v>
      </c>
      <c r="W2" s="48" t="s">
        <v>161</v>
      </c>
    </row>
    <row r="3" spans="2:23" ht="15.75" x14ac:dyDescent="0.25">
      <c r="B3" s="42" t="s">
        <v>143</v>
      </c>
      <c r="C3" s="47"/>
      <c r="D3" s="47"/>
      <c r="E3" s="47"/>
      <c r="F3" s="47"/>
      <c r="G3" s="47"/>
      <c r="H3" s="47"/>
      <c r="I3" s="47"/>
      <c r="J3" s="47"/>
      <c r="K3" s="46"/>
      <c r="L3" s="47"/>
      <c r="M3" s="47"/>
      <c r="N3" s="47"/>
      <c r="O3" s="47"/>
      <c r="P3" s="47"/>
      <c r="Q3" s="47"/>
      <c r="R3" s="47"/>
      <c r="S3" s="47"/>
      <c r="T3" s="47"/>
      <c r="U3" s="47"/>
      <c r="V3" s="47"/>
      <c r="W3" s="47"/>
    </row>
    <row r="4" spans="2:23" ht="16.5" thickBot="1" x14ac:dyDescent="0.3">
      <c r="B4" s="43" t="s">
        <v>144</v>
      </c>
      <c r="C4" s="45"/>
      <c r="D4" s="70"/>
      <c r="E4" s="70"/>
      <c r="F4" s="70"/>
      <c r="G4" s="70"/>
      <c r="H4" s="45"/>
      <c r="I4" s="70"/>
      <c r="J4" s="70"/>
      <c r="K4" s="70"/>
      <c r="L4" s="70"/>
      <c r="M4" s="45"/>
      <c r="N4" s="70"/>
      <c r="O4" s="70"/>
      <c r="P4" s="70"/>
      <c r="Q4" s="70"/>
      <c r="R4" s="70"/>
      <c r="S4" s="70"/>
      <c r="T4" s="70"/>
      <c r="U4" s="70"/>
      <c r="V4" s="70"/>
      <c r="W4" s="70"/>
    </row>
    <row r="5" spans="2:23" ht="15.75" x14ac:dyDescent="0.25">
      <c r="B5" s="42" t="s">
        <v>144</v>
      </c>
      <c r="C5" s="47"/>
      <c r="D5" s="46"/>
      <c r="E5" s="46"/>
      <c r="F5" s="47"/>
      <c r="G5" s="47"/>
      <c r="H5" s="47"/>
      <c r="I5" s="46"/>
      <c r="J5" s="46"/>
      <c r="K5" s="47"/>
      <c r="L5" s="46"/>
      <c r="M5" s="46"/>
      <c r="N5" s="46"/>
      <c r="O5" s="46"/>
      <c r="P5" s="46"/>
      <c r="Q5" s="46"/>
      <c r="R5" s="46"/>
      <c r="S5" s="46"/>
      <c r="T5" s="46"/>
      <c r="U5" s="46"/>
      <c r="V5" s="46"/>
      <c r="W5" s="47"/>
    </row>
    <row r="6" spans="2:23" ht="16.5" thickBot="1" x14ac:dyDescent="0.3">
      <c r="B6" s="43" t="s">
        <v>145</v>
      </c>
      <c r="C6" s="70"/>
      <c r="D6" s="70"/>
      <c r="E6" s="70"/>
      <c r="F6" s="70"/>
      <c r="G6" s="70"/>
      <c r="H6" s="70"/>
      <c r="I6" s="70"/>
      <c r="J6" s="70"/>
      <c r="K6" s="70"/>
      <c r="L6" s="70"/>
      <c r="M6" s="70"/>
      <c r="N6" s="70"/>
      <c r="O6" s="70"/>
      <c r="P6" s="70"/>
      <c r="Q6" s="70"/>
      <c r="R6" s="70"/>
      <c r="S6" s="70"/>
      <c r="T6" s="70"/>
      <c r="U6" s="70"/>
      <c r="V6" s="70"/>
      <c r="W6" s="70"/>
    </row>
    <row r="7" spans="2:23" ht="15.75" x14ac:dyDescent="0.25">
      <c r="B7" s="42" t="s">
        <v>145</v>
      </c>
      <c r="C7" s="47"/>
      <c r="D7" s="47"/>
      <c r="E7" s="47"/>
      <c r="F7" s="47"/>
      <c r="G7" s="47"/>
      <c r="H7" s="47"/>
      <c r="I7" s="47"/>
      <c r="J7" s="47"/>
      <c r="K7" s="47"/>
      <c r="L7" s="47"/>
      <c r="M7" s="47"/>
      <c r="N7" s="47"/>
      <c r="O7" s="47"/>
      <c r="P7" s="47"/>
      <c r="Q7" s="47"/>
      <c r="R7" s="47"/>
      <c r="S7" s="47"/>
      <c r="T7" s="47"/>
      <c r="U7" s="47"/>
      <c r="V7" s="47"/>
      <c r="W7" s="46"/>
    </row>
    <row r="8" spans="2:23" ht="16.5" thickBot="1" x14ac:dyDescent="0.3">
      <c r="B8" s="43" t="s">
        <v>146</v>
      </c>
      <c r="C8" s="70"/>
      <c r="D8" s="70"/>
      <c r="E8" s="70"/>
      <c r="F8" s="70"/>
      <c r="G8" s="70"/>
      <c r="H8" s="70"/>
      <c r="I8" s="70"/>
      <c r="J8" s="70"/>
      <c r="K8" s="70"/>
      <c r="L8" s="70"/>
      <c r="M8" s="70"/>
      <c r="N8" s="70"/>
      <c r="O8" s="70"/>
      <c r="P8" s="70"/>
      <c r="Q8" s="70"/>
      <c r="R8" s="70"/>
      <c r="S8" s="70"/>
      <c r="T8" s="70"/>
      <c r="U8" s="70"/>
      <c r="V8" s="70"/>
      <c r="W8" s="70"/>
    </row>
    <row r="9" spans="2:23" ht="15.75" x14ac:dyDescent="0.25">
      <c r="B9" s="42" t="s">
        <v>146</v>
      </c>
      <c r="C9" s="47"/>
      <c r="D9" s="47"/>
      <c r="E9" s="47"/>
      <c r="F9" s="47"/>
      <c r="G9" s="47"/>
      <c r="H9" s="47"/>
      <c r="I9" s="47"/>
      <c r="J9" s="47"/>
      <c r="K9" s="47"/>
      <c r="L9" s="47"/>
      <c r="M9" s="47"/>
      <c r="N9" s="47"/>
      <c r="O9" s="47"/>
      <c r="P9" s="47"/>
      <c r="Q9" s="47"/>
      <c r="R9" s="46"/>
      <c r="S9" s="47"/>
      <c r="T9" s="47"/>
      <c r="U9" s="47"/>
      <c r="V9" s="47"/>
      <c r="W9" s="47"/>
    </row>
    <row r="10" spans="2:23" ht="16.5" thickBot="1" x14ac:dyDescent="0.3">
      <c r="B10" s="43" t="s">
        <v>147</v>
      </c>
      <c r="C10" s="70"/>
      <c r="D10" s="70"/>
      <c r="E10" s="70"/>
      <c r="F10" s="70"/>
      <c r="G10" s="45"/>
      <c r="H10" s="70"/>
      <c r="I10" s="70"/>
      <c r="J10" s="70"/>
      <c r="K10" s="70"/>
      <c r="L10" s="70"/>
      <c r="M10" s="70"/>
      <c r="N10" s="70"/>
      <c r="O10" s="70"/>
      <c r="P10" s="70"/>
      <c r="Q10" s="70"/>
      <c r="R10" s="45"/>
      <c r="S10" s="70"/>
      <c r="T10" s="70"/>
      <c r="U10" s="70"/>
      <c r="V10" s="70"/>
      <c r="W10" s="70"/>
    </row>
    <row r="11" spans="2:23" ht="15.75" x14ac:dyDescent="0.25">
      <c r="B11" s="42" t="s">
        <v>147</v>
      </c>
      <c r="C11" s="47"/>
      <c r="D11" s="47"/>
      <c r="E11" s="47"/>
      <c r="F11" s="47"/>
      <c r="G11" s="47"/>
      <c r="H11" s="47"/>
      <c r="I11" s="47"/>
      <c r="J11" s="47"/>
      <c r="K11" s="47"/>
      <c r="L11" s="47"/>
      <c r="M11" s="47"/>
      <c r="N11" s="47"/>
      <c r="O11" s="47"/>
      <c r="P11" s="47"/>
      <c r="Q11" s="47"/>
      <c r="R11" s="47"/>
      <c r="S11" s="47"/>
      <c r="T11" s="47"/>
      <c r="U11" s="47"/>
      <c r="V11" s="47"/>
      <c r="W11" s="47"/>
    </row>
    <row r="12" spans="2:23" ht="16.5" thickBot="1" x14ac:dyDescent="0.3">
      <c r="B12" s="43" t="s">
        <v>148</v>
      </c>
      <c r="C12" s="70"/>
      <c r="D12" s="70"/>
      <c r="E12" s="70"/>
      <c r="F12" s="70"/>
      <c r="G12" s="70"/>
      <c r="H12" s="45"/>
      <c r="I12" s="45"/>
      <c r="J12" s="45"/>
      <c r="K12" s="45"/>
      <c r="L12" s="45"/>
      <c r="M12" s="70"/>
      <c r="N12" s="70"/>
      <c r="O12" s="70"/>
      <c r="P12" s="70"/>
      <c r="Q12" s="70"/>
      <c r="R12" s="70"/>
      <c r="S12" s="70"/>
      <c r="T12" s="70"/>
      <c r="U12" s="70"/>
      <c r="V12" s="70"/>
      <c r="W12" s="70"/>
    </row>
    <row r="13" spans="2:23" ht="15.75" x14ac:dyDescent="0.25">
      <c r="B13" s="42" t="s">
        <v>148</v>
      </c>
      <c r="C13" s="47"/>
      <c r="D13" s="47"/>
      <c r="E13" s="47"/>
      <c r="F13" s="47"/>
      <c r="G13" s="47"/>
      <c r="H13" s="47"/>
      <c r="I13" s="47"/>
      <c r="J13" s="47"/>
      <c r="K13" s="47"/>
      <c r="L13" s="46"/>
      <c r="M13" s="47"/>
      <c r="N13" s="47"/>
      <c r="O13" s="47"/>
      <c r="P13" s="47"/>
      <c r="Q13" s="47"/>
      <c r="R13" s="47"/>
      <c r="S13" s="47"/>
      <c r="T13" s="47"/>
      <c r="U13" s="47"/>
      <c r="V13" s="47"/>
      <c r="W13" s="47"/>
    </row>
    <row r="14" spans="2:23" ht="16.5" thickBot="1" x14ac:dyDescent="0.3">
      <c r="B14" s="43" t="s">
        <v>149</v>
      </c>
      <c r="C14" s="70"/>
      <c r="D14" s="70"/>
      <c r="E14" s="70"/>
      <c r="F14" s="70"/>
      <c r="G14" s="45"/>
      <c r="H14" s="70"/>
      <c r="I14" s="70"/>
      <c r="J14" s="70"/>
      <c r="K14" s="70"/>
      <c r="L14" s="70"/>
      <c r="M14" s="45"/>
      <c r="N14" s="45"/>
      <c r="O14" s="45"/>
      <c r="P14" s="70"/>
      <c r="Q14" s="70"/>
      <c r="R14" s="70"/>
      <c r="S14" s="70"/>
      <c r="T14" s="70"/>
      <c r="U14" s="70"/>
      <c r="V14" s="70"/>
      <c r="W14" s="70"/>
    </row>
    <row r="15" spans="2:23" ht="15.75" x14ac:dyDescent="0.25">
      <c r="B15" s="42" t="s">
        <v>149</v>
      </c>
      <c r="C15" s="47"/>
      <c r="D15" s="47"/>
      <c r="E15" s="47"/>
      <c r="F15" s="47"/>
      <c r="G15" s="47"/>
      <c r="H15" s="47"/>
      <c r="I15" s="47"/>
      <c r="J15" s="47"/>
      <c r="K15" s="47"/>
      <c r="L15" s="47"/>
      <c r="M15" s="47"/>
      <c r="N15" s="47"/>
      <c r="O15" s="47"/>
      <c r="P15" s="47"/>
      <c r="Q15" s="47"/>
      <c r="R15" s="47"/>
      <c r="S15" s="47"/>
      <c r="T15" s="47"/>
      <c r="U15" s="47"/>
      <c r="V15" s="47"/>
      <c r="W15" s="47"/>
    </row>
    <row r="16" spans="2:23" ht="16.5" thickBot="1" x14ac:dyDescent="0.3">
      <c r="B16" s="43" t="s">
        <v>150</v>
      </c>
      <c r="C16" s="70"/>
      <c r="D16" s="70"/>
      <c r="E16" s="70"/>
      <c r="F16" s="70"/>
      <c r="G16" s="70"/>
      <c r="H16" s="70"/>
      <c r="I16" s="70"/>
      <c r="J16" s="70"/>
      <c r="K16" s="70"/>
      <c r="L16" s="70"/>
      <c r="M16" s="70"/>
      <c r="N16" s="70"/>
      <c r="O16" s="70"/>
      <c r="P16" s="70"/>
      <c r="Q16" s="70"/>
      <c r="R16" s="70"/>
      <c r="S16" s="70"/>
      <c r="T16" s="70"/>
      <c r="U16" s="70"/>
      <c r="V16" s="70"/>
      <c r="W16" s="70"/>
    </row>
    <row r="17" spans="2:23" ht="15.75" x14ac:dyDescent="0.25">
      <c r="B17" s="42" t="s">
        <v>150</v>
      </c>
      <c r="C17" s="47"/>
      <c r="D17" s="47"/>
      <c r="E17" s="47"/>
      <c r="F17" s="47"/>
      <c r="G17" s="47"/>
      <c r="H17" s="47"/>
      <c r="I17" s="47"/>
      <c r="J17" s="47"/>
      <c r="K17" s="47"/>
      <c r="L17" s="47"/>
      <c r="M17" s="47"/>
      <c r="N17" s="47"/>
      <c r="O17" s="47"/>
      <c r="P17" s="47"/>
      <c r="Q17" s="47"/>
      <c r="R17" s="47"/>
      <c r="S17" s="47"/>
      <c r="T17" s="47"/>
      <c r="U17" s="47"/>
      <c r="V17" s="47"/>
      <c r="W17" s="47"/>
    </row>
    <row r="18" spans="2:23" ht="16.5" thickBot="1" x14ac:dyDescent="0.3">
      <c r="B18" s="43" t="s">
        <v>151</v>
      </c>
      <c r="C18" s="70"/>
      <c r="D18" s="70"/>
      <c r="E18" s="70"/>
      <c r="F18" s="70"/>
      <c r="G18" s="70"/>
      <c r="H18" s="70"/>
      <c r="I18" s="70"/>
      <c r="J18" s="70"/>
      <c r="K18" s="70"/>
      <c r="L18" s="70"/>
      <c r="M18" s="70"/>
      <c r="N18" s="70"/>
      <c r="O18" s="70"/>
      <c r="P18" s="70"/>
      <c r="Q18" s="70"/>
      <c r="R18" s="70"/>
      <c r="S18" s="70"/>
      <c r="T18" s="70"/>
      <c r="U18" s="70"/>
      <c r="V18" s="70"/>
      <c r="W18" s="70"/>
    </row>
    <row r="19" spans="2:23" ht="15.75" x14ac:dyDescent="0.25">
      <c r="B19" s="42" t="s">
        <v>151</v>
      </c>
      <c r="C19" s="46"/>
      <c r="D19" s="46"/>
      <c r="E19" s="46"/>
      <c r="F19" s="46"/>
      <c r="G19" s="47"/>
      <c r="H19" s="47"/>
      <c r="I19" s="47"/>
      <c r="J19" s="47"/>
      <c r="K19" s="47"/>
      <c r="L19" s="47"/>
      <c r="M19" s="47"/>
      <c r="N19" s="47"/>
      <c r="O19" s="47"/>
      <c r="P19" s="47"/>
      <c r="Q19" s="47"/>
      <c r="R19" s="47"/>
      <c r="S19" s="47"/>
      <c r="T19" s="47"/>
      <c r="U19" s="47"/>
      <c r="V19" s="47"/>
      <c r="W19" s="71"/>
    </row>
    <row r="20" spans="2:23" ht="16.5" thickBot="1" x14ac:dyDescent="0.3">
      <c r="B20" s="43" t="s">
        <v>152</v>
      </c>
      <c r="C20" s="70"/>
      <c r="D20" s="70"/>
      <c r="E20" s="70"/>
      <c r="F20" s="70"/>
      <c r="G20" s="70"/>
      <c r="H20" s="70"/>
      <c r="I20" s="70"/>
      <c r="J20" s="70"/>
      <c r="K20" s="70"/>
      <c r="L20" s="70"/>
      <c r="M20" s="70"/>
      <c r="N20" s="70"/>
      <c r="O20" s="70"/>
      <c r="P20" s="70"/>
      <c r="Q20" s="70"/>
      <c r="R20" s="70"/>
      <c r="S20" s="70"/>
      <c r="T20" s="70"/>
      <c r="U20" s="70"/>
      <c r="V20" s="70"/>
      <c r="W20" s="71"/>
    </row>
    <row r="21" spans="2:23" ht="15.75" x14ac:dyDescent="0.25">
      <c r="B21" s="42" t="s">
        <v>152</v>
      </c>
      <c r="C21" s="47"/>
      <c r="D21" s="47"/>
      <c r="E21" s="47"/>
      <c r="F21" s="47"/>
      <c r="G21" s="47"/>
      <c r="H21" s="47"/>
      <c r="I21" s="47"/>
      <c r="J21" s="47"/>
      <c r="K21" s="47"/>
      <c r="L21" s="47"/>
      <c r="M21" s="47"/>
      <c r="N21" s="47"/>
      <c r="O21" s="47"/>
      <c r="P21" s="47"/>
      <c r="Q21" s="47"/>
      <c r="R21" s="47"/>
      <c r="S21" s="47"/>
      <c r="T21" s="47"/>
      <c r="U21" s="47"/>
      <c r="V21" s="47"/>
      <c r="W21" s="71"/>
    </row>
    <row r="22" spans="2:23" ht="16.5" thickBot="1" x14ac:dyDescent="0.3">
      <c r="B22" s="43" t="s">
        <v>153</v>
      </c>
      <c r="C22" s="70"/>
      <c r="D22" s="70"/>
      <c r="E22" s="70"/>
      <c r="F22" s="70"/>
      <c r="G22" s="70"/>
      <c r="H22" s="70"/>
      <c r="I22" s="70"/>
      <c r="J22" s="70"/>
      <c r="K22" s="70"/>
      <c r="L22" s="70"/>
      <c r="M22" s="70"/>
      <c r="N22" s="70"/>
      <c r="O22" s="70"/>
      <c r="P22" s="70"/>
      <c r="Q22" s="70"/>
      <c r="R22" s="70"/>
      <c r="S22" s="70"/>
      <c r="T22" s="70"/>
      <c r="U22" s="70"/>
      <c r="V22" s="70"/>
      <c r="W22" s="71"/>
    </row>
    <row r="23" spans="2:23" ht="15.75" x14ac:dyDescent="0.25">
      <c r="B23" s="42" t="s">
        <v>153</v>
      </c>
      <c r="C23" s="47"/>
      <c r="D23" s="47"/>
      <c r="E23" s="47"/>
      <c r="F23" s="47"/>
      <c r="G23" s="47"/>
      <c r="H23" s="47"/>
      <c r="I23" s="47"/>
      <c r="J23" s="47"/>
      <c r="K23" s="47"/>
      <c r="L23" s="47"/>
      <c r="M23" s="47"/>
      <c r="N23" s="47"/>
      <c r="O23" s="47"/>
      <c r="P23" s="47"/>
      <c r="Q23" s="47"/>
      <c r="R23" s="47"/>
      <c r="S23" s="47"/>
      <c r="T23" s="47"/>
      <c r="U23" s="47"/>
      <c r="V23" s="47"/>
      <c r="W23" s="71"/>
    </row>
    <row r="24" spans="2:23" ht="16.5" thickBot="1" x14ac:dyDescent="0.3">
      <c r="B24" s="43" t="s">
        <v>154</v>
      </c>
      <c r="C24" s="70"/>
      <c r="D24" s="70"/>
      <c r="E24" s="70"/>
      <c r="F24" s="70"/>
      <c r="G24" s="70"/>
      <c r="H24" s="70"/>
      <c r="I24" s="70"/>
      <c r="J24" s="70"/>
      <c r="K24" s="70"/>
      <c r="L24" s="70"/>
      <c r="M24" s="70"/>
      <c r="N24" s="70"/>
      <c r="O24" s="70"/>
      <c r="P24" s="70"/>
      <c r="Q24" s="70"/>
      <c r="R24" s="70"/>
      <c r="S24" s="70"/>
      <c r="T24" s="70"/>
      <c r="U24" s="70"/>
      <c r="V24" s="70"/>
      <c r="W24" s="71"/>
    </row>
    <row r="25" spans="2:23" ht="15.75" x14ac:dyDescent="0.25">
      <c r="B25" s="42" t="s">
        <v>154</v>
      </c>
      <c r="C25" s="47"/>
      <c r="D25" s="47"/>
      <c r="E25" s="47"/>
      <c r="F25" s="47"/>
      <c r="G25" s="47"/>
      <c r="H25" s="47"/>
      <c r="I25" s="47"/>
      <c r="J25" s="47"/>
      <c r="K25" s="47"/>
      <c r="L25" s="47"/>
      <c r="M25" s="47"/>
      <c r="N25" s="47"/>
      <c r="O25" s="47"/>
      <c r="P25" s="47"/>
      <c r="Q25" s="47"/>
      <c r="R25" s="47"/>
      <c r="S25" s="47"/>
      <c r="T25" s="47"/>
      <c r="U25" s="47"/>
      <c r="V25" s="47"/>
      <c r="W25" s="71"/>
    </row>
    <row r="26" spans="2:23" ht="16.5" thickBot="1" x14ac:dyDescent="0.3">
      <c r="B26" s="43" t="s">
        <v>155</v>
      </c>
      <c r="C26" s="70"/>
      <c r="D26" s="70"/>
      <c r="E26" s="70"/>
      <c r="F26" s="70"/>
      <c r="G26" s="70"/>
      <c r="H26" s="70"/>
      <c r="I26" s="70"/>
      <c r="J26" s="70"/>
      <c r="K26" s="70"/>
      <c r="L26" s="70"/>
      <c r="M26" s="70"/>
      <c r="N26" s="70"/>
      <c r="O26" s="70"/>
      <c r="P26" s="70"/>
      <c r="Q26" s="70"/>
      <c r="R26" s="70"/>
      <c r="S26" s="70"/>
      <c r="T26" s="70"/>
      <c r="U26" s="70"/>
      <c r="V26" s="70"/>
      <c r="W26" s="71"/>
    </row>
    <row r="27" spans="2:23" ht="15.75" x14ac:dyDescent="0.25">
      <c r="B27" s="42" t="s">
        <v>155</v>
      </c>
      <c r="C27" s="47"/>
      <c r="D27" s="47"/>
      <c r="E27" s="47"/>
      <c r="F27" s="47"/>
      <c r="G27" s="47"/>
      <c r="H27" s="47"/>
      <c r="I27" s="47"/>
      <c r="J27" s="47"/>
      <c r="K27" s="47"/>
      <c r="L27" s="47"/>
      <c r="M27" s="47"/>
      <c r="N27" s="47"/>
      <c r="O27" s="47"/>
      <c r="P27" s="47"/>
      <c r="Q27" s="47"/>
      <c r="R27" s="47"/>
      <c r="S27" s="47"/>
      <c r="T27" s="47"/>
      <c r="U27" s="47"/>
      <c r="V27" s="47"/>
      <c r="W27" s="71"/>
    </row>
    <row r="28" spans="2:23" ht="16.5" thickBot="1" x14ac:dyDescent="0.3">
      <c r="B28" s="43" t="s">
        <v>156</v>
      </c>
      <c r="C28" s="70"/>
      <c r="D28" s="70"/>
      <c r="E28" s="70"/>
      <c r="F28" s="70"/>
      <c r="G28" s="70"/>
      <c r="H28" s="70"/>
      <c r="I28" s="70"/>
      <c r="J28" s="70"/>
      <c r="K28" s="70"/>
      <c r="L28" s="70"/>
      <c r="M28" s="70"/>
      <c r="N28" s="70"/>
      <c r="O28" s="70"/>
      <c r="P28" s="70"/>
      <c r="Q28" s="70"/>
      <c r="R28" s="70"/>
      <c r="S28" s="70"/>
      <c r="T28" s="70"/>
      <c r="U28" s="70"/>
      <c r="V28" s="70"/>
      <c r="W28" s="71"/>
    </row>
    <row r="29" spans="2:23" ht="15.75" x14ac:dyDescent="0.25">
      <c r="B29" s="42" t="s">
        <v>156</v>
      </c>
      <c r="C29" s="47"/>
      <c r="D29" s="47"/>
      <c r="E29" s="47"/>
      <c r="F29" s="47"/>
      <c r="G29" s="47"/>
      <c r="H29" s="47"/>
      <c r="I29" s="47"/>
      <c r="J29" s="47"/>
      <c r="K29" s="47"/>
      <c r="L29" s="47"/>
      <c r="M29" s="47"/>
      <c r="N29" s="47"/>
      <c r="O29" s="47"/>
      <c r="P29" s="47"/>
      <c r="Q29" s="47"/>
      <c r="R29" s="47"/>
      <c r="S29" s="47"/>
      <c r="T29" s="47"/>
      <c r="U29" s="47"/>
      <c r="V29" s="47"/>
      <c r="W29" s="71"/>
    </row>
    <row r="30" spans="2:23" ht="16.5" thickBot="1" x14ac:dyDescent="0.3">
      <c r="B30" s="43" t="s">
        <v>157</v>
      </c>
      <c r="C30" s="45"/>
      <c r="D30" s="45"/>
      <c r="E30" s="70"/>
      <c r="F30" s="45"/>
      <c r="G30" s="70"/>
      <c r="H30" s="70"/>
      <c r="I30" s="70"/>
      <c r="J30" s="70"/>
      <c r="K30" s="70"/>
      <c r="L30" s="70"/>
      <c r="M30" s="70"/>
      <c r="N30" s="70"/>
      <c r="O30" s="70"/>
      <c r="P30" s="70"/>
      <c r="Q30" s="70"/>
      <c r="R30" s="70"/>
      <c r="S30" s="70"/>
      <c r="T30" s="70"/>
      <c r="U30" s="70"/>
      <c r="V30" s="70"/>
      <c r="W30" s="71"/>
    </row>
    <row r="31" spans="2:23" ht="15.75" x14ac:dyDescent="0.25">
      <c r="B31" s="42" t="s">
        <v>157</v>
      </c>
      <c r="C31" s="47"/>
      <c r="D31" s="47"/>
      <c r="E31" s="47"/>
      <c r="F31" s="47"/>
      <c r="G31" s="46"/>
      <c r="H31" s="46"/>
      <c r="I31" s="46"/>
      <c r="J31" s="46"/>
      <c r="K31" s="46"/>
      <c r="L31" s="47"/>
      <c r="M31" s="47"/>
      <c r="N31" s="47"/>
      <c r="O31" s="47"/>
      <c r="P31" s="47"/>
      <c r="Q31" s="47"/>
      <c r="R31" s="47"/>
      <c r="S31" s="47"/>
      <c r="T31" s="47"/>
      <c r="U31" s="47"/>
      <c r="V31" s="47"/>
      <c r="W31" s="71"/>
    </row>
    <row r="32" spans="2:23" ht="16.5" thickBot="1" x14ac:dyDescent="0.3">
      <c r="B32" s="43" t="s">
        <v>158</v>
      </c>
      <c r="C32" s="45"/>
      <c r="D32" s="70"/>
      <c r="E32" s="45"/>
      <c r="F32" s="70"/>
      <c r="G32" s="70"/>
      <c r="H32" s="70"/>
      <c r="I32" s="70"/>
      <c r="J32" s="70"/>
      <c r="K32" s="70"/>
      <c r="L32" s="45"/>
      <c r="M32" s="45"/>
      <c r="N32" s="45"/>
      <c r="O32" s="70"/>
      <c r="P32" s="70"/>
      <c r="Q32" s="70"/>
      <c r="R32" s="70"/>
      <c r="S32" s="70"/>
      <c r="T32" s="70"/>
      <c r="U32" s="70"/>
      <c r="V32" s="70"/>
      <c r="W32" s="71"/>
    </row>
    <row r="33" spans="2:23" ht="15.75" x14ac:dyDescent="0.25">
      <c r="B33" s="42" t="s">
        <v>158</v>
      </c>
      <c r="C33" s="47"/>
      <c r="D33" s="47"/>
      <c r="E33" s="47"/>
      <c r="F33" s="47"/>
      <c r="G33" s="47"/>
      <c r="H33" s="47"/>
      <c r="I33" s="47"/>
      <c r="J33" s="47"/>
      <c r="K33" s="47"/>
      <c r="L33" s="47"/>
      <c r="M33" s="47"/>
      <c r="N33" s="47"/>
      <c r="O33" s="47"/>
      <c r="P33" s="47"/>
      <c r="Q33" s="47"/>
      <c r="R33" s="47"/>
      <c r="S33" s="47"/>
      <c r="T33" s="47"/>
      <c r="U33" s="47"/>
      <c r="V33" s="47"/>
      <c r="W33" s="71"/>
    </row>
    <row r="34" spans="2:23" ht="16.5" thickBot="1" x14ac:dyDescent="0.3">
      <c r="B34" s="43" t="s">
        <v>159</v>
      </c>
      <c r="C34" s="70"/>
      <c r="D34" s="70"/>
      <c r="E34" s="70"/>
      <c r="F34" s="70"/>
      <c r="G34" s="70"/>
      <c r="H34" s="70"/>
      <c r="I34" s="70"/>
      <c r="J34" s="70"/>
      <c r="K34" s="70"/>
      <c r="L34" s="70"/>
      <c r="M34" s="70"/>
      <c r="N34" s="70"/>
      <c r="O34" s="70"/>
      <c r="P34" s="70"/>
      <c r="Q34" s="70"/>
      <c r="R34" s="70"/>
      <c r="S34" s="70"/>
      <c r="T34" s="70"/>
      <c r="U34" s="70"/>
      <c r="V34" s="70"/>
      <c r="W34" s="71"/>
    </row>
  </sheetData>
  <mergeCells count="4">
    <mergeCell ref="C1:G1"/>
    <mergeCell ref="H1:L1"/>
    <mergeCell ref="M1:Q1"/>
    <mergeCell ref="R1:V1"/>
  </mergeCells>
  <phoneticPr fontId="1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C44F-FA1C-4E80-A5D1-37124B7DDCE5}">
  <dimension ref="B1:W36"/>
  <sheetViews>
    <sheetView topLeftCell="B2" workbookViewId="0">
      <selection activeCell="C25" sqref="C25:C34"/>
    </sheetView>
  </sheetViews>
  <sheetFormatPr baseColWidth="10" defaultRowHeight="15" x14ac:dyDescent="0.25"/>
  <cols>
    <col min="2" max="2" width="11.42578125" style="28"/>
    <col min="23" max="23" width="15" customWidth="1"/>
  </cols>
  <sheetData>
    <row r="1" spans="2:23" ht="15.75" x14ac:dyDescent="0.25">
      <c r="B1" s="39"/>
      <c r="C1" s="58" t="s">
        <v>139</v>
      </c>
      <c r="D1" s="58"/>
      <c r="E1" s="58"/>
      <c r="F1" s="58"/>
      <c r="G1" s="58"/>
      <c r="H1" s="58" t="s">
        <v>140</v>
      </c>
      <c r="I1" s="58"/>
      <c r="J1" s="58"/>
      <c r="K1" s="58"/>
      <c r="L1" s="58"/>
      <c r="M1" s="58" t="s">
        <v>141</v>
      </c>
      <c r="N1" s="58"/>
      <c r="O1" s="58"/>
      <c r="P1" s="58"/>
      <c r="Q1" s="58"/>
      <c r="R1" s="58" t="s">
        <v>142</v>
      </c>
      <c r="S1" s="58"/>
      <c r="T1" s="58"/>
      <c r="U1" s="58"/>
      <c r="V1" s="58"/>
    </row>
    <row r="2" spans="2:23" ht="16.5" thickBot="1" x14ac:dyDescent="0.3">
      <c r="B2" s="41"/>
      <c r="C2" s="44" t="s">
        <v>134</v>
      </c>
      <c r="D2" s="40" t="s">
        <v>135</v>
      </c>
      <c r="E2" s="40" t="s">
        <v>136</v>
      </c>
      <c r="F2" s="40" t="s">
        <v>137</v>
      </c>
      <c r="G2" s="40" t="s">
        <v>138</v>
      </c>
      <c r="H2" s="40" t="s">
        <v>134</v>
      </c>
      <c r="I2" s="40" t="s">
        <v>135</v>
      </c>
      <c r="J2" s="40" t="s">
        <v>136</v>
      </c>
      <c r="K2" s="40" t="s">
        <v>137</v>
      </c>
      <c r="L2" s="40" t="s">
        <v>138</v>
      </c>
      <c r="M2" s="40" t="s">
        <v>134</v>
      </c>
      <c r="N2" s="40" t="s">
        <v>135</v>
      </c>
      <c r="O2" s="40" t="s">
        <v>136</v>
      </c>
      <c r="P2" s="40" t="s">
        <v>137</v>
      </c>
      <c r="Q2" s="40" t="s">
        <v>138</v>
      </c>
      <c r="R2" s="40" t="s">
        <v>134</v>
      </c>
      <c r="S2" s="40" t="s">
        <v>135</v>
      </c>
      <c r="T2" s="40" t="s">
        <v>136</v>
      </c>
      <c r="U2" s="40" t="s">
        <v>137</v>
      </c>
      <c r="V2" s="40" t="s">
        <v>138</v>
      </c>
      <c r="W2" s="48" t="s">
        <v>161</v>
      </c>
    </row>
    <row r="3" spans="2:23" ht="15.75" x14ac:dyDescent="0.25">
      <c r="B3" s="42" t="s">
        <v>143</v>
      </c>
      <c r="C3" s="46"/>
      <c r="D3" s="46"/>
      <c r="E3" s="46"/>
      <c r="F3" s="46"/>
      <c r="G3" s="46"/>
      <c r="H3" s="46"/>
      <c r="I3" s="46"/>
      <c r="J3" s="46"/>
      <c r="K3" s="46"/>
      <c r="L3" s="46"/>
      <c r="M3" s="46"/>
      <c r="N3" s="46"/>
      <c r="O3" s="46"/>
      <c r="P3" s="46"/>
      <c r="Q3" s="46"/>
      <c r="R3" s="46"/>
      <c r="S3" s="46"/>
      <c r="T3" s="46"/>
      <c r="U3" s="46"/>
      <c r="V3" s="46"/>
      <c r="W3" s="47"/>
    </row>
    <row r="4" spans="2:23" ht="16.5" thickBot="1" x14ac:dyDescent="0.3">
      <c r="B4" s="43" t="s">
        <v>144</v>
      </c>
      <c r="C4" s="45"/>
      <c r="D4" s="45"/>
      <c r="E4" s="45"/>
      <c r="F4" s="45"/>
      <c r="G4" s="45"/>
      <c r="H4" s="45"/>
      <c r="I4" s="45"/>
      <c r="J4" s="45"/>
      <c r="K4" s="45"/>
      <c r="L4" s="45"/>
      <c r="M4" s="45"/>
      <c r="N4" s="45"/>
      <c r="O4" s="45"/>
      <c r="P4" s="45"/>
      <c r="Q4" s="45"/>
      <c r="R4" s="45"/>
      <c r="S4" s="45"/>
      <c r="T4" s="45"/>
      <c r="U4" s="45"/>
      <c r="V4" s="45"/>
      <c r="W4" s="70"/>
    </row>
    <row r="5" spans="2:23" ht="15.75" x14ac:dyDescent="0.25">
      <c r="B5" s="42" t="s">
        <v>144</v>
      </c>
      <c r="C5" s="46"/>
      <c r="D5" s="46"/>
      <c r="E5" s="46"/>
      <c r="F5" s="46"/>
      <c r="G5" s="46"/>
      <c r="H5" s="46"/>
      <c r="I5" s="46"/>
      <c r="J5" s="46"/>
      <c r="K5" s="46"/>
      <c r="L5" s="46"/>
      <c r="M5" s="46"/>
      <c r="N5" s="46"/>
      <c r="O5" s="46"/>
      <c r="P5" s="46"/>
      <c r="Q5" s="46"/>
      <c r="R5" s="46"/>
      <c r="S5" s="46"/>
      <c r="T5" s="46"/>
      <c r="U5" s="46"/>
      <c r="V5" s="46"/>
      <c r="W5" s="47"/>
    </row>
    <row r="6" spans="2:23" ht="16.5" thickBot="1" x14ac:dyDescent="0.3">
      <c r="B6" s="43" t="s">
        <v>145</v>
      </c>
      <c r="C6" s="45"/>
      <c r="D6" s="45"/>
      <c r="E6" s="45"/>
      <c r="F6" s="45"/>
      <c r="G6" s="45"/>
      <c r="H6" s="45"/>
      <c r="I6" s="45"/>
      <c r="J6" s="45"/>
      <c r="K6" s="45"/>
      <c r="L6" s="45"/>
      <c r="M6" s="45"/>
      <c r="N6" s="45"/>
      <c r="O6" s="45"/>
      <c r="P6" s="45"/>
      <c r="Q6" s="45"/>
      <c r="R6" s="45"/>
      <c r="S6" s="45"/>
      <c r="T6" s="45"/>
      <c r="U6" s="45"/>
      <c r="V6" s="45"/>
      <c r="W6" s="70"/>
    </row>
    <row r="7" spans="2:23" ht="15.75" x14ac:dyDescent="0.25">
      <c r="B7" s="42" t="s">
        <v>145</v>
      </c>
      <c r="C7" s="46"/>
      <c r="D7" s="46"/>
      <c r="E7" s="46"/>
      <c r="F7" s="46"/>
      <c r="G7" s="46"/>
      <c r="H7" s="46"/>
      <c r="I7" s="46"/>
      <c r="J7" s="46"/>
      <c r="K7" s="46"/>
      <c r="L7" s="46"/>
      <c r="M7" s="46"/>
      <c r="N7" s="46"/>
      <c r="O7" s="46"/>
      <c r="P7" s="46"/>
      <c r="Q7" s="46"/>
      <c r="R7" s="46"/>
      <c r="S7" s="46"/>
      <c r="T7" s="46"/>
      <c r="U7" s="46"/>
      <c r="V7" s="46"/>
      <c r="W7" s="46"/>
    </row>
    <row r="8" spans="2:23" ht="16.5" thickBot="1" x14ac:dyDescent="0.3">
      <c r="B8" s="43" t="s">
        <v>146</v>
      </c>
      <c r="C8" s="45"/>
      <c r="D8" s="45"/>
      <c r="E8" s="45"/>
      <c r="F8" s="45"/>
      <c r="G8" s="45"/>
      <c r="H8" s="45"/>
      <c r="I8" s="45"/>
      <c r="J8" s="45"/>
      <c r="K8" s="45"/>
      <c r="L8" s="45"/>
      <c r="M8" s="45"/>
      <c r="N8" s="45"/>
      <c r="O8" s="45"/>
      <c r="P8" s="45"/>
      <c r="Q8" s="45"/>
      <c r="R8" s="45"/>
      <c r="S8" s="45"/>
      <c r="T8" s="45"/>
      <c r="U8" s="45"/>
      <c r="V8" s="45"/>
      <c r="W8" s="45"/>
    </row>
    <row r="9" spans="2:23" ht="15.75" x14ac:dyDescent="0.25">
      <c r="B9" s="42" t="s">
        <v>146</v>
      </c>
      <c r="C9" s="46"/>
      <c r="D9" s="46"/>
      <c r="E9" s="46"/>
      <c r="F9" s="46"/>
      <c r="G9" s="46"/>
      <c r="H9" s="46"/>
      <c r="I9" s="46"/>
      <c r="J9" s="46"/>
      <c r="K9" s="46"/>
      <c r="L9" s="46"/>
      <c r="M9" s="46"/>
      <c r="N9" s="46"/>
      <c r="O9" s="46"/>
      <c r="P9" s="46"/>
      <c r="Q9" s="46"/>
      <c r="R9" s="46"/>
      <c r="S9" s="46"/>
      <c r="T9" s="46"/>
      <c r="U9" s="46"/>
      <c r="V9" s="46"/>
      <c r="W9" s="46"/>
    </row>
    <row r="10" spans="2:23" ht="16.5" thickBot="1" x14ac:dyDescent="0.3">
      <c r="B10" s="43" t="s">
        <v>147</v>
      </c>
      <c r="C10" s="45"/>
      <c r="D10" s="45"/>
      <c r="E10" s="45"/>
      <c r="F10" s="45"/>
      <c r="G10" s="45"/>
      <c r="H10" s="45"/>
      <c r="I10" s="45"/>
      <c r="J10" s="45"/>
      <c r="K10" s="45"/>
      <c r="L10" s="45"/>
      <c r="M10" s="45"/>
      <c r="N10" s="45"/>
      <c r="O10" s="45"/>
      <c r="P10" s="45"/>
      <c r="Q10" s="45"/>
      <c r="R10" s="45"/>
      <c r="S10" s="45"/>
      <c r="T10" s="45"/>
      <c r="U10" s="45"/>
      <c r="V10" s="45"/>
      <c r="W10" s="45"/>
    </row>
    <row r="11" spans="2:23" ht="15.75" x14ac:dyDescent="0.25">
      <c r="B11" s="42" t="s">
        <v>147</v>
      </c>
      <c r="C11" s="46"/>
      <c r="D11" s="46"/>
      <c r="E11" s="46"/>
      <c r="F11" s="46"/>
      <c r="G11" s="46"/>
      <c r="H11" s="46"/>
      <c r="I11" s="46"/>
      <c r="J11" s="46"/>
      <c r="K11" s="46"/>
      <c r="L11" s="46"/>
      <c r="M11" s="46"/>
      <c r="N11" s="46"/>
      <c r="O11" s="46"/>
      <c r="P11" s="46"/>
      <c r="Q11" s="46"/>
      <c r="R11" s="46"/>
      <c r="S11" s="46"/>
      <c r="T11" s="46"/>
      <c r="U11" s="46"/>
      <c r="V11" s="46"/>
      <c r="W11" s="46"/>
    </row>
    <row r="12" spans="2:23" ht="16.5" thickBot="1" x14ac:dyDescent="0.3">
      <c r="B12" s="43" t="s">
        <v>148</v>
      </c>
      <c r="C12" s="45"/>
      <c r="D12" s="45"/>
      <c r="E12" s="45"/>
      <c r="F12" s="45"/>
      <c r="G12" s="45"/>
      <c r="H12" s="45"/>
      <c r="I12" s="45"/>
      <c r="J12" s="45"/>
      <c r="K12" s="45"/>
      <c r="L12" s="45"/>
      <c r="M12" s="45"/>
      <c r="N12" s="45"/>
      <c r="O12" s="45"/>
      <c r="P12" s="45"/>
      <c r="Q12" s="45"/>
      <c r="R12" s="45"/>
      <c r="S12" s="45"/>
      <c r="T12" s="45"/>
      <c r="U12" s="45"/>
      <c r="V12" s="45"/>
      <c r="W12" s="45"/>
    </row>
    <row r="13" spans="2:23" ht="15.75" x14ac:dyDescent="0.25">
      <c r="B13" s="42" t="s">
        <v>148</v>
      </c>
      <c r="C13" s="46"/>
      <c r="D13" s="46"/>
      <c r="E13" s="46"/>
      <c r="F13" s="46"/>
      <c r="G13" s="46"/>
      <c r="H13" s="46"/>
      <c r="I13" s="46"/>
      <c r="J13" s="46"/>
      <c r="K13" s="46"/>
      <c r="L13" s="46"/>
      <c r="M13" s="46"/>
      <c r="N13" s="46"/>
      <c r="O13" s="46"/>
      <c r="P13" s="46"/>
      <c r="Q13" s="46"/>
      <c r="R13" s="46"/>
      <c r="S13" s="46"/>
      <c r="T13" s="46"/>
      <c r="U13" s="46"/>
      <c r="V13" s="46"/>
      <c r="W13" s="47"/>
    </row>
    <row r="14" spans="2:23" ht="16.5" thickBot="1" x14ac:dyDescent="0.3">
      <c r="B14" s="43" t="s">
        <v>149</v>
      </c>
      <c r="C14" s="45"/>
      <c r="D14" s="45"/>
      <c r="E14" s="45"/>
      <c r="F14" s="45"/>
      <c r="G14" s="45"/>
      <c r="H14" s="45"/>
      <c r="I14" s="45"/>
      <c r="J14" s="45"/>
      <c r="K14" s="45"/>
      <c r="L14" s="45"/>
      <c r="M14" s="45"/>
      <c r="N14" s="45"/>
      <c r="O14" s="45"/>
      <c r="P14" s="45"/>
      <c r="Q14" s="45"/>
      <c r="R14" s="45"/>
      <c r="S14" s="45"/>
      <c r="T14" s="45"/>
      <c r="U14" s="45"/>
      <c r="V14" s="45"/>
      <c r="W14" s="70"/>
    </row>
    <row r="15" spans="2:23" ht="15.75" x14ac:dyDescent="0.25">
      <c r="B15" s="42" t="s">
        <v>149</v>
      </c>
      <c r="C15" s="46"/>
      <c r="D15" s="46"/>
      <c r="E15" s="46"/>
      <c r="F15" s="46"/>
      <c r="G15" s="46"/>
      <c r="H15" s="46"/>
      <c r="I15" s="46"/>
      <c r="J15" s="46"/>
      <c r="K15" s="46"/>
      <c r="L15" s="46"/>
      <c r="M15" s="46"/>
      <c r="N15" s="46"/>
      <c r="O15" s="46"/>
      <c r="P15" s="46"/>
      <c r="Q15" s="46"/>
      <c r="R15" s="46"/>
      <c r="S15" s="46"/>
      <c r="T15" s="46"/>
      <c r="U15" s="46"/>
      <c r="V15" s="46"/>
      <c r="W15" s="47"/>
    </row>
    <row r="16" spans="2:23" ht="16.5" thickBot="1" x14ac:dyDescent="0.3">
      <c r="B16" s="43" t="s">
        <v>150</v>
      </c>
      <c r="C16" s="45"/>
      <c r="D16" s="45"/>
      <c r="E16" s="45"/>
      <c r="F16" s="45"/>
      <c r="G16" s="45"/>
      <c r="H16" s="45"/>
      <c r="I16" s="45"/>
      <c r="J16" s="45"/>
      <c r="K16" s="45"/>
      <c r="L16" s="45"/>
      <c r="M16" s="45"/>
      <c r="N16" s="45"/>
      <c r="O16" s="45"/>
      <c r="P16" s="45"/>
      <c r="Q16" s="45"/>
      <c r="R16" s="45"/>
      <c r="S16" s="45"/>
      <c r="T16" s="45"/>
      <c r="U16" s="45"/>
      <c r="V16" s="45"/>
      <c r="W16" s="70"/>
    </row>
    <row r="17" spans="2:23" ht="15.75" x14ac:dyDescent="0.25">
      <c r="B17" s="42" t="s">
        <v>150</v>
      </c>
      <c r="C17" s="46"/>
      <c r="D17" s="46"/>
      <c r="E17" s="46"/>
      <c r="F17" s="46"/>
      <c r="G17" s="46"/>
      <c r="H17" s="46"/>
      <c r="I17" s="46"/>
      <c r="J17" s="46"/>
      <c r="K17" s="46"/>
      <c r="L17" s="46"/>
      <c r="M17" s="46"/>
      <c r="N17" s="46"/>
      <c r="O17" s="46"/>
      <c r="P17" s="46"/>
      <c r="Q17" s="46"/>
      <c r="R17" s="46"/>
      <c r="S17" s="46"/>
      <c r="T17" s="46"/>
      <c r="U17" s="46"/>
      <c r="V17" s="46"/>
      <c r="W17" s="47"/>
    </row>
    <row r="18" spans="2:23" ht="16.5" thickBot="1" x14ac:dyDescent="0.3">
      <c r="B18" s="43" t="s">
        <v>151</v>
      </c>
      <c r="C18" s="45"/>
      <c r="D18" s="45"/>
      <c r="E18" s="45"/>
      <c r="F18" s="45"/>
      <c r="G18" s="45"/>
      <c r="H18" s="45"/>
      <c r="I18" s="45"/>
      <c r="J18" s="45"/>
      <c r="K18" s="45"/>
      <c r="L18" s="45"/>
      <c r="M18" s="45"/>
      <c r="N18" s="45"/>
      <c r="O18" s="45"/>
      <c r="P18" s="45"/>
      <c r="Q18" s="45"/>
      <c r="R18" s="45"/>
      <c r="S18" s="45"/>
      <c r="T18" s="45"/>
      <c r="U18" s="45"/>
      <c r="V18" s="45"/>
      <c r="W18" s="70"/>
    </row>
    <row r="19" spans="2:23" ht="15.75" x14ac:dyDescent="0.25">
      <c r="B19" s="42" t="s">
        <v>151</v>
      </c>
      <c r="C19" s="46"/>
      <c r="D19" s="46"/>
      <c r="E19" s="46"/>
      <c r="F19" s="46"/>
      <c r="G19" s="46"/>
      <c r="H19" s="46"/>
      <c r="I19" s="46"/>
      <c r="J19" s="46"/>
      <c r="K19" s="46"/>
      <c r="L19" s="46"/>
      <c r="M19" s="46"/>
      <c r="N19" s="46"/>
      <c r="O19" s="46"/>
      <c r="P19" s="46"/>
      <c r="Q19" s="46"/>
      <c r="R19" s="46"/>
      <c r="S19" s="46"/>
      <c r="T19" s="46"/>
      <c r="U19" s="46"/>
      <c r="V19" s="46"/>
      <c r="W19" s="71"/>
    </row>
    <row r="20" spans="2:23" ht="16.5" thickBot="1" x14ac:dyDescent="0.3">
      <c r="B20" s="43" t="s">
        <v>152</v>
      </c>
      <c r="C20" s="45"/>
      <c r="D20" s="45"/>
      <c r="E20" s="45"/>
      <c r="F20" s="45"/>
      <c r="G20" s="45"/>
      <c r="H20" s="45"/>
      <c r="I20" s="45"/>
      <c r="J20" s="45"/>
      <c r="K20" s="45"/>
      <c r="L20" s="45"/>
      <c r="M20" s="45"/>
      <c r="N20" s="45"/>
      <c r="O20" s="45"/>
      <c r="P20" s="45"/>
      <c r="Q20" s="45"/>
      <c r="R20" s="45"/>
      <c r="S20" s="45"/>
      <c r="T20" s="45"/>
      <c r="U20" s="45"/>
      <c r="V20" s="45"/>
      <c r="W20" s="71"/>
    </row>
    <row r="21" spans="2:23" ht="15.75" x14ac:dyDescent="0.25">
      <c r="B21" s="42" t="s">
        <v>152</v>
      </c>
      <c r="C21" s="46"/>
      <c r="D21" s="46"/>
      <c r="E21" s="46"/>
      <c r="F21" s="46"/>
      <c r="G21" s="46"/>
      <c r="H21" s="46"/>
      <c r="I21" s="46"/>
      <c r="J21" s="46"/>
      <c r="K21" s="46"/>
      <c r="L21" s="46"/>
      <c r="M21" s="46"/>
      <c r="N21" s="46"/>
      <c r="O21" s="46"/>
      <c r="P21" s="46"/>
      <c r="Q21" s="46"/>
      <c r="R21" s="46"/>
      <c r="S21" s="46"/>
      <c r="T21" s="46"/>
      <c r="U21" s="46"/>
      <c r="V21" s="46"/>
      <c r="W21" s="71"/>
    </row>
    <row r="22" spans="2:23" ht="16.5" thickBot="1" x14ac:dyDescent="0.3">
      <c r="B22" s="43" t="s">
        <v>153</v>
      </c>
      <c r="C22" s="45"/>
      <c r="D22" s="45"/>
      <c r="E22" s="45"/>
      <c r="F22" s="45"/>
      <c r="G22" s="45"/>
      <c r="H22" s="45"/>
      <c r="I22" s="45"/>
      <c r="J22" s="45"/>
      <c r="K22" s="45"/>
      <c r="L22" s="45"/>
      <c r="M22" s="45"/>
      <c r="N22" s="45"/>
      <c r="O22" s="45"/>
      <c r="P22" s="45"/>
      <c r="Q22" s="45"/>
      <c r="R22" s="45"/>
      <c r="S22" s="45"/>
      <c r="T22" s="45"/>
      <c r="U22" s="45"/>
      <c r="V22" s="45"/>
      <c r="W22" s="71"/>
    </row>
    <row r="23" spans="2:23" ht="15.75" x14ac:dyDescent="0.25">
      <c r="B23" s="42" t="s">
        <v>153</v>
      </c>
      <c r="C23" s="46"/>
      <c r="D23" s="46"/>
      <c r="E23" s="46"/>
      <c r="F23" s="46"/>
      <c r="G23" s="46"/>
      <c r="H23" s="46"/>
      <c r="I23" s="46"/>
      <c r="J23" s="46"/>
      <c r="K23" s="46"/>
      <c r="L23" s="46"/>
      <c r="M23" s="46"/>
      <c r="N23" s="46"/>
      <c r="O23" s="46"/>
      <c r="P23" s="46"/>
      <c r="Q23" s="46"/>
      <c r="R23" s="46"/>
      <c r="S23" s="46"/>
      <c r="T23" s="46"/>
      <c r="U23" s="46"/>
      <c r="V23" s="46"/>
      <c r="W23" s="71"/>
    </row>
    <row r="24" spans="2:23" ht="16.5" thickBot="1" x14ac:dyDescent="0.3">
      <c r="B24" s="43" t="s">
        <v>154</v>
      </c>
      <c r="C24" s="45"/>
      <c r="D24" s="45"/>
      <c r="E24" s="45"/>
      <c r="F24" s="45"/>
      <c r="G24" s="45"/>
      <c r="H24" s="45"/>
      <c r="I24" s="45"/>
      <c r="J24" s="45"/>
      <c r="K24" s="45"/>
      <c r="L24" s="45"/>
      <c r="M24" s="45"/>
      <c r="N24" s="45"/>
      <c r="O24" s="45"/>
      <c r="P24" s="45"/>
      <c r="Q24" s="45"/>
      <c r="R24" s="45"/>
      <c r="S24" s="45"/>
      <c r="T24" s="45"/>
      <c r="U24" s="45"/>
      <c r="V24" s="45"/>
      <c r="W24" s="71"/>
    </row>
    <row r="25" spans="2:23" ht="15.75" x14ac:dyDescent="0.25">
      <c r="B25" s="42" t="s">
        <v>154</v>
      </c>
      <c r="C25" s="46"/>
      <c r="D25" s="46"/>
      <c r="E25" s="46"/>
      <c r="F25" s="46"/>
      <c r="G25" s="46"/>
      <c r="H25" s="46"/>
      <c r="I25" s="46"/>
      <c r="J25" s="46"/>
      <c r="K25" s="46"/>
      <c r="L25" s="46"/>
      <c r="M25" s="46"/>
      <c r="N25" s="46"/>
      <c r="O25" s="46"/>
      <c r="P25" s="46"/>
      <c r="Q25" s="46"/>
      <c r="R25" s="46"/>
      <c r="S25" s="46"/>
      <c r="T25" s="46"/>
      <c r="U25" s="46"/>
      <c r="V25" s="46"/>
      <c r="W25" s="71"/>
    </row>
    <row r="26" spans="2:23" ht="16.5" thickBot="1" x14ac:dyDescent="0.3">
      <c r="B26" s="43" t="s">
        <v>155</v>
      </c>
      <c r="C26" s="45"/>
      <c r="D26" s="45"/>
      <c r="E26" s="45"/>
      <c r="F26" s="45"/>
      <c r="G26" s="45"/>
      <c r="H26" s="45"/>
      <c r="I26" s="45"/>
      <c r="J26" s="45"/>
      <c r="K26" s="45"/>
      <c r="L26" s="45"/>
      <c r="M26" s="45"/>
      <c r="N26" s="45"/>
      <c r="O26" s="45"/>
      <c r="P26" s="45"/>
      <c r="Q26" s="45"/>
      <c r="R26" s="45"/>
      <c r="S26" s="45"/>
      <c r="T26" s="45"/>
      <c r="U26" s="45"/>
      <c r="V26" s="45"/>
      <c r="W26" s="71"/>
    </row>
    <row r="27" spans="2:23" ht="15.75" x14ac:dyDescent="0.25">
      <c r="B27" s="42" t="s">
        <v>155</v>
      </c>
      <c r="C27" s="46"/>
      <c r="D27" s="46"/>
      <c r="E27" s="46"/>
      <c r="F27" s="46"/>
      <c r="G27" s="46"/>
      <c r="H27" s="46"/>
      <c r="I27" s="46"/>
      <c r="J27" s="46"/>
      <c r="K27" s="46"/>
      <c r="L27" s="46"/>
      <c r="M27" s="46"/>
      <c r="N27" s="46"/>
      <c r="O27" s="46"/>
      <c r="P27" s="46"/>
      <c r="Q27" s="46"/>
      <c r="R27" s="46"/>
      <c r="S27" s="46"/>
      <c r="T27" s="46"/>
      <c r="U27" s="46"/>
      <c r="V27" s="46"/>
      <c r="W27" s="71"/>
    </row>
    <row r="28" spans="2:23" ht="16.5" thickBot="1" x14ac:dyDescent="0.3">
      <c r="B28" s="43" t="s">
        <v>156</v>
      </c>
      <c r="C28" s="45"/>
      <c r="D28" s="45"/>
      <c r="E28" s="45"/>
      <c r="F28" s="45"/>
      <c r="G28" s="45"/>
      <c r="H28" s="45"/>
      <c r="I28" s="45"/>
      <c r="J28" s="45"/>
      <c r="K28" s="45"/>
      <c r="L28" s="45"/>
      <c r="M28" s="45"/>
      <c r="N28" s="45"/>
      <c r="O28" s="45"/>
      <c r="P28" s="45"/>
      <c r="Q28" s="45"/>
      <c r="R28" s="45"/>
      <c r="S28" s="45"/>
      <c r="T28" s="45"/>
      <c r="U28" s="45"/>
      <c r="V28" s="45"/>
      <c r="W28" s="71"/>
    </row>
    <row r="29" spans="2:23" ht="15.75" x14ac:dyDescent="0.25">
      <c r="B29" s="42" t="s">
        <v>156</v>
      </c>
      <c r="C29" s="46"/>
      <c r="D29" s="46"/>
      <c r="E29" s="46"/>
      <c r="F29" s="46"/>
      <c r="G29" s="46"/>
      <c r="H29" s="46"/>
      <c r="I29" s="46"/>
      <c r="J29" s="46"/>
      <c r="K29" s="46"/>
      <c r="L29" s="46"/>
      <c r="M29" s="46"/>
      <c r="N29" s="46"/>
      <c r="O29" s="46"/>
      <c r="P29" s="46"/>
      <c r="Q29" s="46"/>
      <c r="R29" s="46"/>
      <c r="S29" s="46"/>
      <c r="T29" s="46"/>
      <c r="U29" s="46"/>
      <c r="V29" s="46"/>
      <c r="W29" s="71"/>
    </row>
    <row r="30" spans="2:23" ht="16.5" thickBot="1" x14ac:dyDescent="0.3">
      <c r="B30" s="43" t="s">
        <v>157</v>
      </c>
      <c r="C30" s="45"/>
      <c r="D30" s="45"/>
      <c r="E30" s="45"/>
      <c r="F30" s="45"/>
      <c r="G30" s="45"/>
      <c r="H30" s="45"/>
      <c r="I30" s="45"/>
      <c r="J30" s="45"/>
      <c r="K30" s="45"/>
      <c r="L30" s="45"/>
      <c r="M30" s="45"/>
      <c r="N30" s="45"/>
      <c r="O30" s="45"/>
      <c r="P30" s="45"/>
      <c r="Q30" s="45"/>
      <c r="R30" s="45"/>
      <c r="S30" s="45"/>
      <c r="T30" s="45"/>
      <c r="U30" s="45"/>
      <c r="V30" s="45"/>
      <c r="W30" s="71"/>
    </row>
    <row r="31" spans="2:23" ht="15.75" x14ac:dyDescent="0.25">
      <c r="B31" s="42" t="s">
        <v>157</v>
      </c>
      <c r="C31" s="46"/>
      <c r="D31" s="46"/>
      <c r="E31" s="46"/>
      <c r="F31" s="46"/>
      <c r="G31" s="46"/>
      <c r="H31" s="46"/>
      <c r="I31" s="46"/>
      <c r="J31" s="46"/>
      <c r="K31" s="46"/>
      <c r="L31" s="46"/>
      <c r="M31" s="46"/>
      <c r="N31" s="46"/>
      <c r="O31" s="46"/>
      <c r="P31" s="46"/>
      <c r="Q31" s="46"/>
      <c r="R31" s="46"/>
      <c r="S31" s="46"/>
      <c r="T31" s="46"/>
      <c r="U31" s="46"/>
      <c r="V31" s="46"/>
      <c r="W31" s="71"/>
    </row>
    <row r="32" spans="2:23" ht="16.5" thickBot="1" x14ac:dyDescent="0.3">
      <c r="B32" s="43" t="s">
        <v>158</v>
      </c>
      <c r="C32" s="45"/>
      <c r="D32" s="45"/>
      <c r="E32" s="45"/>
      <c r="F32" s="45"/>
      <c r="G32" s="45"/>
      <c r="H32" s="45"/>
      <c r="I32" s="45"/>
      <c r="J32" s="45"/>
      <c r="K32" s="45"/>
      <c r="L32" s="45"/>
      <c r="M32" s="45"/>
      <c r="N32" s="45"/>
      <c r="O32" s="45"/>
      <c r="P32" s="45"/>
      <c r="Q32" s="45"/>
      <c r="R32" s="45"/>
      <c r="S32" s="45"/>
      <c r="T32" s="45"/>
      <c r="U32" s="45"/>
      <c r="V32" s="45"/>
      <c r="W32" s="71"/>
    </row>
    <row r="33" spans="2:23" ht="15.75" x14ac:dyDescent="0.25">
      <c r="B33" s="42" t="s">
        <v>158</v>
      </c>
      <c r="C33" s="46"/>
      <c r="D33" s="46"/>
      <c r="E33" s="46"/>
      <c r="F33" s="46"/>
      <c r="G33" s="46"/>
      <c r="H33" s="46"/>
      <c r="I33" s="46"/>
      <c r="J33" s="46"/>
      <c r="K33" s="46"/>
      <c r="L33" s="46"/>
      <c r="M33" s="46"/>
      <c r="N33" s="46"/>
      <c r="O33" s="46"/>
      <c r="P33" s="46"/>
      <c r="Q33" s="46"/>
      <c r="R33" s="46"/>
      <c r="S33" s="46"/>
      <c r="T33" s="46"/>
      <c r="U33" s="46"/>
      <c r="V33" s="46"/>
      <c r="W33" s="71"/>
    </row>
    <row r="34" spans="2:23" ht="16.5" thickBot="1" x14ac:dyDescent="0.3">
      <c r="B34" s="43" t="s">
        <v>159</v>
      </c>
      <c r="C34" s="45"/>
      <c r="D34" s="45"/>
      <c r="E34" s="45"/>
      <c r="F34" s="45"/>
      <c r="G34" s="45"/>
      <c r="H34" s="45"/>
      <c r="I34" s="45"/>
      <c r="J34" s="45"/>
      <c r="K34" s="45"/>
      <c r="L34" s="45"/>
      <c r="M34" s="45"/>
      <c r="N34" s="45"/>
      <c r="O34" s="45"/>
      <c r="P34" s="45"/>
      <c r="Q34" s="45"/>
      <c r="R34" s="45"/>
      <c r="S34" s="45"/>
      <c r="T34" s="45"/>
      <c r="U34" s="45"/>
      <c r="V34" s="45"/>
      <c r="W34" s="71"/>
    </row>
    <row r="35" spans="2:23" x14ac:dyDescent="0.25">
      <c r="C35" s="71"/>
      <c r="D35" s="71"/>
      <c r="E35" s="71"/>
      <c r="F35" s="71"/>
      <c r="G35" s="71"/>
      <c r="H35" s="71"/>
      <c r="I35" s="71"/>
      <c r="J35" s="71"/>
      <c r="K35" s="71"/>
      <c r="L35" s="71"/>
      <c r="M35" s="71"/>
      <c r="N35" s="71"/>
      <c r="O35" s="71"/>
      <c r="P35" s="71"/>
      <c r="Q35" s="71"/>
      <c r="R35" s="71"/>
      <c r="S35" s="71"/>
      <c r="T35" s="71"/>
      <c r="U35" s="71"/>
      <c r="V35" s="71"/>
      <c r="W35" s="71"/>
    </row>
    <row r="36" spans="2:23" x14ac:dyDescent="0.25">
      <c r="B36" s="28" t="s">
        <v>162</v>
      </c>
      <c r="C36" s="71"/>
      <c r="D36" s="71"/>
      <c r="E36" s="71"/>
      <c r="F36" s="71"/>
      <c r="G36" s="71"/>
      <c r="H36" s="71"/>
      <c r="I36" s="71"/>
      <c r="J36" s="71"/>
      <c r="K36" s="71"/>
      <c r="L36" s="71"/>
      <c r="M36" s="71"/>
      <c r="N36" s="71"/>
      <c r="O36" s="71"/>
      <c r="P36" s="71"/>
      <c r="Q36" s="71"/>
      <c r="R36" s="71"/>
      <c r="S36" s="71"/>
      <c r="T36" s="71"/>
      <c r="U36" s="71"/>
      <c r="V36" s="71"/>
      <c r="W36" s="71"/>
    </row>
  </sheetData>
  <mergeCells count="4">
    <mergeCell ref="C1:G1"/>
    <mergeCell ref="H1:L1"/>
    <mergeCell ref="M1:Q1"/>
    <mergeCell ref="R1:V1"/>
  </mergeCells>
  <phoneticPr fontId="1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2261-CDC5-41FF-8EB5-4391639B96B0}">
  <dimension ref="A1:S18"/>
  <sheetViews>
    <sheetView workbookViewId="0">
      <pane ySplit="1" topLeftCell="A8" activePane="bottomLeft" state="frozen"/>
      <selection pane="bottomLeft" activeCell="R18" sqref="R18"/>
    </sheetView>
  </sheetViews>
  <sheetFormatPr baseColWidth="10" defaultRowHeight="15" x14ac:dyDescent="0.25"/>
  <cols>
    <col min="1" max="1" width="11.42578125" style="5"/>
    <col min="2" max="2" width="15.140625" style="5" customWidth="1"/>
    <col min="3" max="4" width="15.28515625" style="5" customWidth="1"/>
    <col min="5" max="5" width="17.140625" style="5" customWidth="1"/>
    <col min="6" max="7" width="15.140625" style="5" customWidth="1"/>
    <col min="8" max="10" width="11.42578125" style="5"/>
    <col min="11" max="11" width="2.85546875" style="5" customWidth="1"/>
    <col min="12" max="12" width="23.140625" style="28" customWidth="1"/>
    <col min="13" max="19" width="11.42578125" style="28"/>
  </cols>
  <sheetData>
    <row r="1" spans="1:18" ht="75" x14ac:dyDescent="0.25">
      <c r="A1" s="30" t="s">
        <v>109</v>
      </c>
      <c r="B1" s="30" t="s">
        <v>110</v>
      </c>
      <c r="C1" s="30" t="s">
        <v>163</v>
      </c>
      <c r="D1" s="30" t="s">
        <v>164</v>
      </c>
      <c r="E1" s="30" t="s">
        <v>116</v>
      </c>
      <c r="F1" s="30" t="s">
        <v>115</v>
      </c>
      <c r="G1" s="30" t="s">
        <v>168</v>
      </c>
      <c r="H1" s="30" t="s">
        <v>165</v>
      </c>
      <c r="I1" s="30" t="s">
        <v>166</v>
      </c>
      <c r="J1" s="30" t="s">
        <v>167</v>
      </c>
      <c r="K1" s="30"/>
      <c r="L1" s="30" t="s">
        <v>170</v>
      </c>
      <c r="M1" s="30" t="s">
        <v>172</v>
      </c>
      <c r="N1" s="30" t="s">
        <v>171</v>
      </c>
      <c r="O1" s="30" t="s">
        <v>173</v>
      </c>
      <c r="P1" s="30" t="s">
        <v>174</v>
      </c>
      <c r="Q1" s="30" t="s">
        <v>175</v>
      </c>
      <c r="R1" s="30" t="s">
        <v>176</v>
      </c>
    </row>
    <row r="2" spans="1:18" ht="60" x14ac:dyDescent="0.25">
      <c r="A2" s="31" t="s">
        <v>12</v>
      </c>
      <c r="B2" s="21" t="s">
        <v>111</v>
      </c>
      <c r="C2" s="21"/>
      <c r="D2" s="21"/>
      <c r="E2" s="21">
        <f>'Question 2'!G2</f>
        <v>0</v>
      </c>
      <c r="F2" s="21">
        <f>'Question 2'!F2</f>
        <v>0</v>
      </c>
      <c r="G2" s="21"/>
      <c r="H2" s="21">
        <v>32</v>
      </c>
      <c r="I2" s="21">
        <f>H2*1.25</f>
        <v>40</v>
      </c>
      <c r="J2" s="21"/>
      <c r="K2" s="21"/>
      <c r="L2" s="51"/>
      <c r="M2" s="51"/>
      <c r="N2" s="51"/>
      <c r="O2" s="51"/>
      <c r="P2" s="51"/>
      <c r="Q2" s="51"/>
      <c r="R2" s="51"/>
    </row>
    <row r="3" spans="1:18" ht="60" x14ac:dyDescent="0.25">
      <c r="A3" s="31" t="s">
        <v>14</v>
      </c>
      <c r="B3" s="21" t="s">
        <v>112</v>
      </c>
      <c r="C3" s="21"/>
      <c r="D3" s="21"/>
      <c r="E3" s="21">
        <f>'Question 2'!G3</f>
        <v>0</v>
      </c>
      <c r="F3" s="21">
        <f>'Question 2'!F3</f>
        <v>0</v>
      </c>
      <c r="G3" s="21"/>
      <c r="H3" s="21">
        <v>32</v>
      </c>
      <c r="I3" s="21">
        <f>H3*1.25</f>
        <v>40</v>
      </c>
      <c r="J3" s="21"/>
      <c r="K3" s="21"/>
      <c r="L3" s="51"/>
      <c r="M3" s="51"/>
      <c r="N3" s="51"/>
      <c r="O3" s="51"/>
      <c r="P3" s="51"/>
      <c r="Q3" s="51"/>
      <c r="R3" s="51"/>
    </row>
    <row r="4" spans="1:18" ht="60" x14ac:dyDescent="0.25">
      <c r="A4" s="32" t="s">
        <v>18</v>
      </c>
      <c r="B4" s="22" t="s">
        <v>117</v>
      </c>
      <c r="C4" s="22"/>
      <c r="D4" s="22"/>
      <c r="E4" s="22">
        <f>'Question 2'!G4</f>
        <v>0</v>
      </c>
      <c r="F4" s="22">
        <f>'Question 2'!F4</f>
        <v>0</v>
      </c>
      <c r="G4" s="22"/>
      <c r="H4" s="22">
        <v>32</v>
      </c>
      <c r="I4" s="22">
        <f>H4*1.25</f>
        <v>40</v>
      </c>
      <c r="J4" s="22"/>
      <c r="K4" s="22"/>
      <c r="L4" s="51"/>
      <c r="M4" s="51"/>
      <c r="N4" s="51"/>
      <c r="O4" s="51"/>
      <c r="P4" s="51"/>
      <c r="Q4" s="51"/>
      <c r="R4" s="51"/>
    </row>
    <row r="5" spans="1:18" ht="75" x14ac:dyDescent="0.25">
      <c r="A5" s="32" t="s">
        <v>19</v>
      </c>
      <c r="B5" s="22" t="s">
        <v>119</v>
      </c>
      <c r="C5" s="22"/>
      <c r="D5" s="22"/>
      <c r="E5" s="22">
        <f>'Question 2'!G5</f>
        <v>0</v>
      </c>
      <c r="F5" s="22">
        <f>'Question 2'!F5</f>
        <v>0</v>
      </c>
      <c r="G5" s="22"/>
      <c r="H5" s="22">
        <v>32</v>
      </c>
      <c r="I5" s="22">
        <f t="shared" ref="I5:I17" si="0">H5*1.25</f>
        <v>40</v>
      </c>
      <c r="J5" s="22"/>
      <c r="K5" s="22"/>
      <c r="L5" s="52"/>
      <c r="M5" s="52"/>
      <c r="N5" s="52"/>
      <c r="O5" s="52"/>
      <c r="P5" s="52"/>
      <c r="Q5" s="52"/>
      <c r="R5" s="52"/>
    </row>
    <row r="6" spans="1:18" ht="45" x14ac:dyDescent="0.25">
      <c r="A6" s="33" t="s">
        <v>28</v>
      </c>
      <c r="B6" s="23" t="s">
        <v>121</v>
      </c>
      <c r="C6" s="23"/>
      <c r="D6" s="23"/>
      <c r="E6" s="23">
        <f>'Question 2'!G6</f>
        <v>0</v>
      </c>
      <c r="F6" s="23">
        <f>'Question 2'!F6</f>
        <v>0</v>
      </c>
      <c r="G6" s="23"/>
      <c r="H6" s="23">
        <v>32</v>
      </c>
      <c r="I6" s="23">
        <f t="shared" si="0"/>
        <v>40</v>
      </c>
      <c r="J6" s="23"/>
      <c r="K6" s="23"/>
      <c r="L6" s="51"/>
      <c r="M6" s="51"/>
      <c r="N6" s="51"/>
      <c r="O6" s="51"/>
      <c r="P6" s="51"/>
      <c r="Q6" s="51"/>
      <c r="R6" s="51"/>
    </row>
    <row r="7" spans="1:18" ht="14.25" customHeight="1" x14ac:dyDescent="0.25">
      <c r="A7" s="62" t="s">
        <v>23</v>
      </c>
      <c r="B7" s="59" t="s">
        <v>122</v>
      </c>
      <c r="C7" s="59"/>
      <c r="D7" s="59"/>
      <c r="E7" s="59">
        <f>'Question 2'!G7</f>
        <v>0</v>
      </c>
      <c r="F7" s="59">
        <f>'Question 2'!F7</f>
        <v>0</v>
      </c>
      <c r="G7" s="59"/>
      <c r="H7" s="59">
        <v>32</v>
      </c>
      <c r="I7" s="59">
        <f t="shared" si="0"/>
        <v>40</v>
      </c>
      <c r="J7" s="59"/>
      <c r="K7" s="23"/>
      <c r="L7" s="53"/>
      <c r="M7" s="53"/>
      <c r="N7" s="53"/>
      <c r="O7" s="53"/>
      <c r="P7" s="53"/>
      <c r="Q7" s="53"/>
      <c r="R7" s="53"/>
    </row>
    <row r="8" spans="1:18" x14ac:dyDescent="0.25">
      <c r="A8" s="63"/>
      <c r="B8" s="60"/>
      <c r="C8" s="60"/>
      <c r="D8" s="60"/>
      <c r="E8" s="60"/>
      <c r="F8" s="60"/>
      <c r="G8" s="60"/>
      <c r="H8" s="60"/>
      <c r="I8" s="60"/>
      <c r="J8" s="60"/>
      <c r="K8" s="23"/>
      <c r="L8" s="53"/>
      <c r="M8" s="53"/>
      <c r="N8" s="53"/>
      <c r="O8" s="53"/>
      <c r="P8" s="53"/>
      <c r="Q8" s="53"/>
      <c r="R8" s="53"/>
    </row>
    <row r="9" spans="1:18" x14ac:dyDescent="0.25">
      <c r="A9" s="63"/>
      <c r="B9" s="60"/>
      <c r="C9" s="60"/>
      <c r="D9" s="60"/>
      <c r="E9" s="60"/>
      <c r="F9" s="60"/>
      <c r="G9" s="60"/>
      <c r="H9" s="60"/>
      <c r="I9" s="60"/>
      <c r="J9" s="60"/>
      <c r="K9" s="23"/>
      <c r="L9" s="53"/>
      <c r="M9" s="53"/>
      <c r="N9" s="53"/>
      <c r="O9" s="53"/>
      <c r="P9" s="53"/>
      <c r="Q9" s="53"/>
      <c r="R9" s="53"/>
    </row>
    <row r="10" spans="1:18" x14ac:dyDescent="0.25">
      <c r="A10" s="63"/>
      <c r="B10" s="60"/>
      <c r="C10" s="60"/>
      <c r="D10" s="60"/>
      <c r="E10" s="60"/>
      <c r="F10" s="60"/>
      <c r="G10" s="60"/>
      <c r="H10" s="60"/>
      <c r="I10" s="60"/>
      <c r="J10" s="60"/>
      <c r="K10" s="23"/>
      <c r="L10" s="53"/>
      <c r="M10" s="53"/>
      <c r="N10" s="53"/>
      <c r="O10" s="53"/>
      <c r="P10" s="53"/>
      <c r="Q10" s="53"/>
      <c r="R10" s="53"/>
    </row>
    <row r="11" spans="1:18" x14ac:dyDescent="0.25">
      <c r="A11" s="64"/>
      <c r="B11" s="61"/>
      <c r="C11" s="61"/>
      <c r="D11" s="61"/>
      <c r="E11" s="61"/>
      <c r="F11" s="61"/>
      <c r="G11" s="61"/>
      <c r="H11" s="61"/>
      <c r="I11" s="61"/>
      <c r="J11" s="61"/>
      <c r="K11" s="23"/>
      <c r="L11" s="53"/>
      <c r="M11" s="53"/>
      <c r="N11" s="53"/>
      <c r="O11" s="53"/>
      <c r="P11" s="53"/>
      <c r="Q11" s="53"/>
      <c r="R11" s="53"/>
    </row>
    <row r="12" spans="1:18" ht="45" x14ac:dyDescent="0.25">
      <c r="A12" s="34" t="s">
        <v>33</v>
      </c>
      <c r="B12" s="29" t="s">
        <v>124</v>
      </c>
      <c r="C12" s="29"/>
      <c r="D12" s="29"/>
      <c r="E12" s="49">
        <f>'Question 2'!G8</f>
        <v>0</v>
      </c>
      <c r="F12" s="49">
        <f>'Question 2'!F8</f>
        <v>0</v>
      </c>
      <c r="G12" s="49"/>
      <c r="H12" s="49">
        <v>32</v>
      </c>
      <c r="I12" s="49">
        <f t="shared" si="0"/>
        <v>40</v>
      </c>
      <c r="J12" s="29"/>
      <c r="K12" s="29"/>
      <c r="L12" s="54"/>
      <c r="M12" s="54"/>
      <c r="N12" s="54"/>
      <c r="O12" s="54"/>
      <c r="P12" s="54"/>
      <c r="Q12" s="54"/>
      <c r="R12" s="54"/>
    </row>
    <row r="13" spans="1:18" ht="30" x14ac:dyDescent="0.25">
      <c r="A13" s="34" t="s">
        <v>35</v>
      </c>
      <c r="B13" s="29" t="s">
        <v>125</v>
      </c>
      <c r="C13" s="29"/>
      <c r="D13" s="29"/>
      <c r="E13" s="49">
        <f>'Question 2'!G9</f>
        <v>0</v>
      </c>
      <c r="F13" s="49">
        <f>'Question 2'!F9</f>
        <v>0</v>
      </c>
      <c r="G13" s="49"/>
      <c r="H13" s="49">
        <v>32</v>
      </c>
      <c r="I13" s="49">
        <f t="shared" si="0"/>
        <v>40</v>
      </c>
      <c r="J13" s="29"/>
      <c r="K13" s="29"/>
      <c r="L13" s="51"/>
      <c r="M13" s="51"/>
      <c r="N13" s="51"/>
      <c r="O13" s="51"/>
      <c r="P13" s="51"/>
      <c r="Q13" s="51"/>
      <c r="R13" s="51"/>
    </row>
    <row r="14" spans="1:18" ht="45" x14ac:dyDescent="0.25">
      <c r="A14" s="35">
        <v>5</v>
      </c>
      <c r="B14" s="35" t="s">
        <v>128</v>
      </c>
      <c r="C14" s="35"/>
      <c r="D14" s="35"/>
      <c r="E14" s="35">
        <f>'Question 2'!G10</f>
        <v>0</v>
      </c>
      <c r="F14" s="35">
        <f>'Question 2'!F10</f>
        <v>0</v>
      </c>
      <c r="G14" s="35"/>
      <c r="H14" s="35">
        <v>32</v>
      </c>
      <c r="I14" s="35">
        <f t="shared" si="0"/>
        <v>40</v>
      </c>
      <c r="J14" s="35"/>
      <c r="K14" s="35"/>
      <c r="L14" s="51"/>
      <c r="M14" s="51"/>
      <c r="N14" s="51"/>
      <c r="O14" s="51"/>
      <c r="P14" s="51"/>
      <c r="Q14" s="51"/>
      <c r="R14" s="51"/>
    </row>
    <row r="15" spans="1:18" ht="45" x14ac:dyDescent="0.25">
      <c r="A15" s="36">
        <v>6</v>
      </c>
      <c r="B15" s="36" t="s">
        <v>130</v>
      </c>
      <c r="C15" s="36"/>
      <c r="D15" s="36"/>
      <c r="E15" s="36">
        <f>'Question 2'!G11</f>
        <v>0</v>
      </c>
      <c r="F15" s="36">
        <f>'Question 2'!F11</f>
        <v>0</v>
      </c>
      <c r="G15" s="36"/>
      <c r="H15" s="36">
        <v>32</v>
      </c>
      <c r="I15" s="36">
        <f t="shared" si="0"/>
        <v>40</v>
      </c>
      <c r="J15" s="36"/>
      <c r="K15" s="36"/>
      <c r="L15" s="51"/>
      <c r="M15" s="51"/>
      <c r="N15" s="51"/>
      <c r="O15" s="51"/>
      <c r="P15" s="51"/>
      <c r="Q15" s="51"/>
      <c r="R15" s="51"/>
    </row>
    <row r="16" spans="1:18" ht="45" x14ac:dyDescent="0.25">
      <c r="A16" s="37">
        <v>7</v>
      </c>
      <c r="B16" s="37" t="s">
        <v>132</v>
      </c>
      <c r="C16" s="37"/>
      <c r="D16" s="37"/>
      <c r="E16" s="37">
        <f>'Question 2'!G12</f>
        <v>0</v>
      </c>
      <c r="F16" s="37">
        <f>'Question 2'!F12</f>
        <v>0</v>
      </c>
      <c r="G16" s="37"/>
      <c r="H16" s="37">
        <v>32</v>
      </c>
      <c r="I16" s="37">
        <f t="shared" si="0"/>
        <v>40</v>
      </c>
      <c r="J16" s="37"/>
      <c r="K16" s="37"/>
      <c r="L16" s="51"/>
      <c r="M16" s="51"/>
      <c r="N16" s="51"/>
      <c r="O16" s="51"/>
      <c r="P16" s="51"/>
      <c r="Q16" s="51"/>
      <c r="R16" s="51"/>
    </row>
    <row r="17" spans="1:18" ht="45" x14ac:dyDescent="0.25">
      <c r="A17" s="38">
        <v>8</v>
      </c>
      <c r="B17" s="38" t="s">
        <v>133</v>
      </c>
      <c r="C17" s="38"/>
      <c r="D17" s="38"/>
      <c r="E17" s="38">
        <f>'Question 2'!G13</f>
        <v>0</v>
      </c>
      <c r="F17" s="38">
        <f>'Question 2'!F13</f>
        <v>0</v>
      </c>
      <c r="G17" s="38"/>
      <c r="H17" s="38">
        <v>32</v>
      </c>
      <c r="I17" s="38">
        <f t="shared" si="0"/>
        <v>40</v>
      </c>
      <c r="J17" s="38"/>
      <c r="K17" s="38"/>
      <c r="L17" s="51"/>
      <c r="M17" s="51"/>
      <c r="N17" s="51"/>
      <c r="O17" s="51"/>
      <c r="P17" s="51"/>
      <c r="Q17" s="51"/>
      <c r="R17" s="51"/>
    </row>
    <row r="18" spans="1:18" ht="23.25" x14ac:dyDescent="0.25">
      <c r="I18" s="50" t="s">
        <v>169</v>
      </c>
      <c r="J18" s="50"/>
      <c r="Q18" s="50" t="s">
        <v>169</v>
      </c>
      <c r="R18" s="50"/>
    </row>
  </sheetData>
  <mergeCells count="10">
    <mergeCell ref="G7:G11"/>
    <mergeCell ref="H7:H11"/>
    <mergeCell ref="I7:I11"/>
    <mergeCell ref="J7:J11"/>
    <mergeCell ref="A7:A11"/>
    <mergeCell ref="B7:B11"/>
    <mergeCell ref="C7:C11"/>
    <mergeCell ref="D7:D11"/>
    <mergeCell ref="E7:E11"/>
    <mergeCell ref="F7:F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4D801-FC73-484A-99DB-9AEE39615A7A}">
  <dimension ref="A1:D14"/>
  <sheetViews>
    <sheetView workbookViewId="0">
      <selection activeCell="G6" sqref="G6"/>
    </sheetView>
  </sheetViews>
  <sheetFormatPr baseColWidth="10" defaultRowHeight="15" x14ac:dyDescent="0.25"/>
  <cols>
    <col min="1" max="1" width="15.42578125" style="7" customWidth="1"/>
    <col min="2" max="2" width="18.7109375" style="6" customWidth="1"/>
    <col min="3" max="4" width="11.42578125" style="6"/>
  </cols>
  <sheetData>
    <row r="1" spans="1:4" ht="30" x14ac:dyDescent="0.25">
      <c r="A1" s="15" t="s">
        <v>8</v>
      </c>
      <c r="B1" s="15" t="s">
        <v>36</v>
      </c>
      <c r="C1" s="15" t="s">
        <v>11</v>
      </c>
      <c r="D1" s="15" t="s">
        <v>9</v>
      </c>
    </row>
    <row r="2" spans="1:4" ht="45" x14ac:dyDescent="0.25">
      <c r="A2" s="66" t="s">
        <v>16</v>
      </c>
      <c r="B2" s="16" t="s">
        <v>10</v>
      </c>
      <c r="C2" s="16">
        <v>30</v>
      </c>
      <c r="D2" s="16" t="s">
        <v>12</v>
      </c>
    </row>
    <row r="3" spans="1:4" ht="30" x14ac:dyDescent="0.25">
      <c r="A3" s="66"/>
      <c r="B3" s="16" t="s">
        <v>13</v>
      </c>
      <c r="C3" s="16">
        <v>60</v>
      </c>
      <c r="D3" s="16" t="s">
        <v>14</v>
      </c>
    </row>
    <row r="4" spans="1:4" ht="60" x14ac:dyDescent="0.25">
      <c r="A4" s="67" t="s">
        <v>15</v>
      </c>
      <c r="B4" s="17" t="s">
        <v>17</v>
      </c>
      <c r="C4" s="17">
        <v>10</v>
      </c>
      <c r="D4" s="17" t="s">
        <v>18</v>
      </c>
    </row>
    <row r="5" spans="1:4" ht="60" x14ac:dyDescent="0.25">
      <c r="A5" s="67"/>
      <c r="B5" s="17" t="s">
        <v>20</v>
      </c>
      <c r="C5" s="17">
        <v>30</v>
      </c>
      <c r="D5" s="17" t="s">
        <v>19</v>
      </c>
    </row>
    <row r="6" spans="1:4" ht="60" x14ac:dyDescent="0.25">
      <c r="A6" s="68" t="s">
        <v>21</v>
      </c>
      <c r="B6" s="18" t="s">
        <v>22</v>
      </c>
      <c r="C6" s="18">
        <v>30</v>
      </c>
      <c r="D6" s="69" t="s">
        <v>23</v>
      </c>
    </row>
    <row r="7" spans="1:4" ht="30" x14ac:dyDescent="0.25">
      <c r="A7" s="68"/>
      <c r="B7" s="18" t="s">
        <v>24</v>
      </c>
      <c r="C7" s="18">
        <v>15</v>
      </c>
      <c r="D7" s="69"/>
    </row>
    <row r="8" spans="1:4" ht="30" x14ac:dyDescent="0.25">
      <c r="A8" s="68"/>
      <c r="B8" s="18" t="s">
        <v>25</v>
      </c>
      <c r="C8" s="18">
        <v>15</v>
      </c>
      <c r="D8" s="69"/>
    </row>
    <row r="9" spans="1:4" ht="45" x14ac:dyDescent="0.25">
      <c r="A9" s="68"/>
      <c r="B9" s="18" t="s">
        <v>31</v>
      </c>
      <c r="C9" s="18">
        <v>15</v>
      </c>
      <c r="D9" s="69"/>
    </row>
    <row r="10" spans="1:4" ht="30" x14ac:dyDescent="0.25">
      <c r="A10" s="68"/>
      <c r="B10" s="18" t="s">
        <v>27</v>
      </c>
      <c r="C10" s="18">
        <v>60</v>
      </c>
      <c r="D10" s="69"/>
    </row>
    <row r="11" spans="1:4" ht="30" x14ac:dyDescent="0.25">
      <c r="A11" s="68"/>
      <c r="B11" s="18" t="s">
        <v>26</v>
      </c>
      <c r="C11" s="18">
        <v>15</v>
      </c>
      <c r="D11" s="69" t="s">
        <v>28</v>
      </c>
    </row>
    <row r="12" spans="1:4" ht="45" x14ac:dyDescent="0.25">
      <c r="A12" s="68"/>
      <c r="B12" s="18" t="s">
        <v>29</v>
      </c>
      <c r="C12" s="18">
        <v>30</v>
      </c>
      <c r="D12" s="69"/>
    </row>
    <row r="13" spans="1:4" ht="60" x14ac:dyDescent="0.25">
      <c r="A13" s="65" t="s">
        <v>30</v>
      </c>
      <c r="B13" s="19" t="s">
        <v>32</v>
      </c>
      <c r="C13" s="19">
        <v>60</v>
      </c>
      <c r="D13" s="19" t="s">
        <v>33</v>
      </c>
    </row>
    <row r="14" spans="1:4" ht="30" x14ac:dyDescent="0.25">
      <c r="A14" s="65"/>
      <c r="B14" s="19" t="s">
        <v>34</v>
      </c>
      <c r="C14" s="19">
        <v>30</v>
      </c>
      <c r="D14" s="19" t="s">
        <v>35</v>
      </c>
    </row>
  </sheetData>
  <mergeCells count="6">
    <mergeCell ref="A13:A14"/>
    <mergeCell ref="A2:A3"/>
    <mergeCell ref="A4:A5"/>
    <mergeCell ref="A6:A12"/>
    <mergeCell ref="D11:D12"/>
    <mergeCell ref="D6: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Travail à réaliser</vt:lpstr>
      <vt:lpstr>Données</vt:lpstr>
      <vt:lpstr>Question 1</vt:lpstr>
      <vt:lpstr>Question 2</vt:lpstr>
      <vt:lpstr>Question 3</vt:lpstr>
      <vt:lpstr>Question 4</vt:lpstr>
      <vt:lpstr>Question 5</vt:lpstr>
      <vt:lpstr>Annexe - Maintenance Préventive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Cousin Hub</dc:creator>
  <cp:lastModifiedBy>Cousin Hub</cp:lastModifiedBy>
  <dcterms:created xsi:type="dcterms:W3CDTF">2020-06-24T14:52:54Z</dcterms:created>
  <dcterms:modified xsi:type="dcterms:W3CDTF">2020-06-24T22:39:40Z</dcterms:modified>
</cp:coreProperties>
</file>